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CCT\MUTUAL\2019\1Q19\8-K\"/>
    </mc:Choice>
  </mc:AlternateContent>
  <bookViews>
    <workbookView xWindow="0" yWindow="0" windowWidth="28800" windowHeight="12135"/>
  </bookViews>
  <sheets>
    <sheet name="Real Estate Status" sheetId="1" r:id="rId1"/>
  </sheets>
  <calcPr calcId="152511"/>
</workbook>
</file>

<file path=xl/calcChain.xml><?xml version="1.0" encoding="utf-8"?>
<calcChain xmlns="http://schemas.openxmlformats.org/spreadsheetml/2006/main">
  <c r="G104" i="1" l="1"/>
  <c r="F39" i="1"/>
  <c r="D139" i="1"/>
  <c r="D129" i="1"/>
  <c r="D122" i="1"/>
  <c r="G111" i="1"/>
  <c r="D111" i="1"/>
  <c r="G80" i="1"/>
  <c r="D104" i="1"/>
  <c r="F64" i="1"/>
  <c r="G64" i="1"/>
  <c r="D64" i="1"/>
  <c r="D39" i="1" l="1"/>
  <c r="G39" i="1" l="1"/>
</calcChain>
</file>

<file path=xl/sharedStrings.xml><?xml version="1.0" encoding="utf-8"?>
<sst xmlns="http://schemas.openxmlformats.org/spreadsheetml/2006/main" count="436" uniqueCount="296">
  <si>
    <t>Federal Realty Investment Trust</t>
  </si>
  <si>
    <t>Real Estate Status Report</t>
  </si>
  <si>
    <t>Property Name</t>
  </si>
  <si>
    <t>MSA Description</t>
  </si>
  <si>
    <t>Acreage</t>
  </si>
  <si>
    <t>Grocery Anchor</t>
  </si>
  <si>
    <t>Other Retail Tenants</t>
  </si>
  <si>
    <t>(in thousands)</t>
  </si>
  <si>
    <t>(in thousands)</t>
  </si>
  <si>
    <t>Washington Metropolitan Area</t>
  </si>
  <si>
    <t>Barcroft Plaza</t>
  </si>
  <si>
    <t>Washington-Arlington-Alexandria, DC-VA-MD-WV</t>
  </si>
  <si>
    <t>Harris Teeter</t>
  </si>
  <si>
    <t>Bethesda Row</t>
  </si>
  <si>
    <t>Giant Food</t>
  </si>
  <si>
    <t>Congressional Plaza</t>
  </si>
  <si>
    <t>The Fresh Market</t>
  </si>
  <si>
    <t>Buy Buy Baby / Saks Fifth Avenue Off 5th / Container Store / Ulta</t>
  </si>
  <si>
    <t>Courthouse Center</t>
  </si>
  <si>
    <t>Falls Plaza/Falls Plaza-East</t>
  </si>
  <si>
    <t>Giant Food</t>
  </si>
  <si>
    <t>CVS / Staples</t>
  </si>
  <si>
    <t>Federal Plaza</t>
  </si>
  <si>
    <t>Trader Joe's</t>
  </si>
  <si>
    <t>TJ Maxx / Micro Center / Ross Dress For Less</t>
  </si>
  <si>
    <t>Free State Shopping Center</t>
  </si>
  <si>
    <t>TJ Maxx / Ross Dress For Less / Office Depot</t>
  </si>
  <si>
    <t>Friendship Center</t>
  </si>
  <si>
    <t>Marshalls / Nordstrom Rack / DSW / Maggiano's</t>
  </si>
  <si>
    <t>Gaithersburg Square</t>
  </si>
  <si>
    <t>Bed, Bath &amp; Beyond / Ross Dress For Less / Ashley Furniture HomeStore</t>
  </si>
  <si>
    <t>Graham Park Plaza</t>
  </si>
  <si>
    <t>CVS</t>
  </si>
  <si>
    <t>Idylwood Plaza</t>
  </si>
  <si>
    <t>Whole Foods</t>
  </si>
  <si>
    <t>Laurel</t>
  </si>
  <si>
    <t>Marshalls / L.A. Fitness</t>
  </si>
  <si>
    <t>Leesburg Plaza</t>
  </si>
  <si>
    <t>Petsmart / Gold's Gym / Office Depot</t>
  </si>
  <si>
    <t>Montrose Crossing</t>
  </si>
  <si>
    <t>Marshalls / Old Navy / Barnes &amp; Noble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</si>
  <si>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</si>
  <si>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</si>
  <si>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</si>
  <si>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</si>
  <si>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</si>
  <si>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</si>
  <si>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</si>
  <si>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</si>
  <si>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</si>
  <si>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TJ Maxx / Bed, Bath &amp; Beyond / DSW</t>
  </si>
  <si>
    <t>Pike &amp; Rose</t>
  </si>
  <si>
    <t>Pike 7 Plaza</t>
  </si>
  <si>
    <t>TJ Maxx / DSW / Crunch Fitness / Staples</t>
  </si>
  <si>
    <t>Plaza del Mercado</t>
  </si>
  <si>
    <t>Aldi</t>
  </si>
  <si>
    <t>CVS / L.A. Fitness</t>
  </si>
  <si>
    <t>Quince Orchard</t>
  </si>
  <si>
    <t>HomeGoods / L.A. Fitness / Staples</t>
  </si>
  <si>
    <t>Rockville Town Square</t>
  </si>
  <si>
    <t>Dawson's Market</t>
  </si>
  <si>
    <t>CVS / Gold's Gym / Multiple Restaurants</t>
  </si>
  <si>
    <t>Rollingwood Apartments</t>
  </si>
  <si>
    <t>N/A</t>
  </si>
  <si>
    <t>Sam's Park &amp; Shop</t>
  </si>
  <si>
    <t>Tower Shopping Center</t>
  </si>
  <si>
    <t>L.A. Mart</t>
  </si>
  <si>
    <t>Talbots / Total Wine &amp; More</t>
  </si>
  <si>
    <t>Tyson's Station</t>
  </si>
  <si>
    <t>Village at Shirlington</t>
  </si>
  <si>
    <t>AMC / Carlyle Grand Café</t>
  </si>
  <si>
    <t>Wildwood</t>
  </si>
  <si>
    <t>Balducci's</t>
  </si>
  <si>
    <t>Total Washington Metropolitan Area</t>
  </si>
  <si>
    <t>California</t>
  </si>
  <si>
    <t>Azalea</t>
  </si>
  <si>
    <t>Los Angeles-Long Beach-Anaheim, CA</t>
  </si>
  <si>
    <t>Marshalls / Ross Dress for Less / Ulta / CVS</t>
  </si>
  <si>
    <t>Bell Gardens</t>
  </si>
  <si>
    <t>Food 4 Less</t>
  </si>
  <si>
    <t>Colorado Blvd</t>
  </si>
  <si>
    <t>Pottery Barn / Banana Republic</t>
  </si>
  <si>
    <t>Crow Canyon Commons</t>
  </si>
  <si>
    <t>San Francisco-Oakland-Hayward, CA</t>
  </si>
  <si>
    <t>Sprouts</t>
  </si>
  <si>
    <t>Rite Aid / Total Wine &amp; More</t>
  </si>
  <si>
    <t>East Bay Bridge</t>
  </si>
  <si>
    <t>Pak-N-Save</t>
  </si>
  <si>
    <t>Home Depot / Target / Nordstrom Rack</t>
  </si>
  <si>
    <t>Escondido Promenade</t>
  </si>
  <si>
    <t>San Diego-Carlsbad, CA</t>
  </si>
  <si>
    <t>TJ Maxx / Dick’s Sporting Goods / Ross Dress For Less</t>
  </si>
  <si>
    <t>Fourth Street</t>
  </si>
  <si>
    <t>CB2 / Ingram Book Group</t>
  </si>
  <si>
    <t>Hastings Ranch Plaza</t>
  </si>
  <si>
    <t>Marshalls / HomeGoods / CVS / Sears</t>
  </si>
  <si>
    <t>Hermosa Avenue</t>
  </si>
  <si>
    <t>&lt;1</t>
  </si>
  <si>
    <t>Hollywood Blvd</t>
  </si>
  <si>
    <t>Marshalls / L.A. Fitness / La La Land</t>
  </si>
  <si>
    <t>Jordan Downs Plaza</t>
  </si>
  <si>
    <t>(8)</t>
  </si>
  <si>
    <t>Kings Court</t>
  </si>
  <si>
    <t>San Jose-Sunnyvale-Santa Clara, CA</t>
  </si>
  <si>
    <t>Lunardi's</t>
  </si>
  <si>
    <t>Old Town Center</t>
  </si>
  <si>
    <t>Anthropologie / Banana Republic / Gap</t>
  </si>
  <si>
    <t>Olivo at Mission Hills</t>
  </si>
  <si>
    <t>(4)</t>
  </si>
  <si>
    <t>Target / 24 Hour Fitness / Ross Dress For Less</t>
  </si>
  <si>
    <t>Plaza Del Sol</t>
  </si>
  <si>
    <t>Marshalls</t>
  </si>
  <si>
    <t>Plaza El Segundo / The Point</t>
  </si>
  <si>
    <t>Anthropologie / HomeGoods / Dick's Sporting Goods / Multiple Restaurants</t>
  </si>
  <si>
    <t>Plaza Pacoima</t>
  </si>
  <si>
    <t>Costco / Best Buy</t>
  </si>
  <si>
    <t>San Antonio Center</t>
  </si>
  <si>
    <t>Walmart / Kohl's / 24 Hour Fitness</t>
  </si>
  <si>
    <t>Santana Row</t>
  </si>
  <si>
    <t>Crate &amp; Barrel / H&amp;M / Container Store / Multiple Restaurants</t>
  </si>
  <si>
    <t>Sylmar Towne Center</t>
  </si>
  <si>
    <t>Third Street Promenade</t>
  </si>
  <si>
    <t>Adidas / Banana Republic / Old Navy / J. Crew</t>
  </si>
  <si>
    <t>Westgate Center</t>
  </si>
  <si>
    <t>Walmart Neighborhood Market</t>
  </si>
  <si>
    <t>Target / Nordstrom Rack / Nike Factory / TJ Maxx</t>
  </si>
  <si>
    <t>Total California</t>
  </si>
  <si>
    <t>NY Metro/New Jersey</t>
  </si>
  <si>
    <t>Brick Plaza</t>
  </si>
  <si>
    <t>New York-Newark-Jersey City, NY-NJ-PA</t>
  </si>
  <si>
    <t>AMC / HomeGoods / Ulta / L.A. Fitness</t>
  </si>
  <si>
    <t>Brook 35</t>
  </si>
  <si>
    <t>Banana Republic / Gap / Williams-Sonoma</t>
  </si>
  <si>
    <t>Darien</t>
  </si>
  <si>
    <t>Bridgeport-Stamford-Norwalk, CT</t>
  </si>
  <si>
    <t>Stop &amp; Shop</t>
  </si>
  <si>
    <t>Equinox / Walgreens</t>
  </si>
  <si>
    <t>Fresh Meadows</t>
  </si>
  <si>
    <t>Island of Gold</t>
  </si>
  <si>
    <t>AMC / Kohl's / Michaels</t>
  </si>
  <si>
    <t>Greenlawn Plaza</t>
  </si>
  <si>
    <t>Greenlawn Farms</t>
  </si>
  <si>
    <t>Tuesday Morning</t>
  </si>
  <si>
    <t>Greenwich Avenue</t>
  </si>
  <si>
    <t>Saks Fifth Avenue</t>
  </si>
  <si>
    <t>Hauppauge</t>
  </si>
  <si>
    <t>Shop Rite</t>
  </si>
  <si>
    <t>A.C. Moore</t>
  </si>
  <si>
    <t>Huntington</t>
  </si>
  <si>
    <t>Nordstrom Rack / Buy Buy Baby / Michaels / Petsmart</t>
  </si>
  <si>
    <t>Huntington Square</t>
  </si>
  <si>
    <t>Barnes &amp; Noble</t>
  </si>
  <si>
    <t>Melville Mall</t>
  </si>
  <si>
    <t>Uncle Giuseppe's Marketplace</t>
  </si>
  <si>
    <t>Marshalls / Dick's Sporting Goods / Field &amp; Stream / Macy's Backstage</t>
  </si>
  <si>
    <t>Mercer Mall</t>
  </si>
  <si>
    <t>Trenton, NJ</t>
  </si>
  <si>
    <t>Ross Dress For Less / Nordstrom Rack / Bed, Bath &amp; Beyond / REI</t>
  </si>
  <si>
    <t>The Grove at Shrewsbury</t>
  </si>
  <si>
    <t>Lululemon / Anthropologie / Pottery Barn / Williams-Sonoma</t>
  </si>
  <si>
    <t>Troy Hills</t>
  </si>
  <si>
    <t>Target / L.A. Fitness / Michaels</t>
  </si>
  <si>
    <t>Total NY Metro/New Jersey</t>
  </si>
  <si>
    <t>Philadelphia Metropolitan Area</t>
  </si>
  <si>
    <t>Andorra</t>
  </si>
  <si>
    <t>Philadelphia-Camden-Wilmington, PA-NJ-DE-MD</t>
  </si>
  <si>
    <t>Acme Markets</t>
  </si>
  <si>
    <t>Kohl's / L.A. Fitness / Staples</t>
  </si>
  <si>
    <t>Bala Cynwyd</t>
  </si>
  <si>
    <t>Lord &amp; Taylor / Michaels / L.A. Fitness</t>
  </si>
  <si>
    <t>Ellisburg</t>
  </si>
  <si>
    <t>Buy Buy Baby / Stein Mart</t>
  </si>
  <si>
    <t>Flourtown</t>
  </si>
  <si>
    <t>Movie Tavern</t>
  </si>
  <si>
    <t>Langhorne Square</t>
  </si>
  <si>
    <t>Redner's Warehouse Mkts.</t>
  </si>
  <si>
    <t>Marshalls / Planet Fitness</t>
  </si>
  <si>
    <t>Lawrence Park</t>
  </si>
  <si>
    <t>TJ Maxx / HomeGoods / Barnes &amp; Noble</t>
  </si>
  <si>
    <t>Northeast</t>
  </si>
  <si>
    <t>Marshalls / Burlington / Ulta / A.C. Moore</t>
  </si>
  <si>
    <t>Town Center of New Britain</t>
  </si>
  <si>
    <t>Rite Aid / Dollar Tree</t>
  </si>
  <si>
    <t>Willow Grove</t>
  </si>
  <si>
    <t>Marshalls / HomeGoods / Barnes &amp; Noble</t>
  </si>
  <si>
    <t>Wynnewood</t>
  </si>
  <si>
    <t>Bed, Bath &amp; Beyond / Old Navy / DSW</t>
  </si>
  <si>
    <t>Total Philadelphia Metropolitan Area</t>
  </si>
  <si>
    <t>New England</t>
  </si>
  <si>
    <t>Assembly Row / Assembly Square Marketplace</t>
  </si>
  <si>
    <t>Boston-Cambridge-Newton, MA-NH</t>
  </si>
  <si>
    <t>TJ Maxx / AMC / LEGOLAND Discovery Center / Multiple Restaurants &amp; Outlets</t>
  </si>
  <si>
    <t>Campus Plaza</t>
  </si>
  <si>
    <t>Roche Bros.</t>
  </si>
  <si>
    <t>Burlington</t>
  </si>
  <si>
    <t>Chelsea Commons</t>
  </si>
  <si>
    <t>Home Depot / Planet Fitness</t>
  </si>
  <si>
    <t>Dedham Plaza</t>
  </si>
  <si>
    <t>Star Market</t>
  </si>
  <si>
    <t>Planet Fitness</t>
  </si>
  <si>
    <t>Linden Square</t>
  </si>
  <si>
    <t>North Dartmouth</t>
  </si>
  <si>
    <t>Providence-Warwick, RI-MA</t>
  </si>
  <si>
    <t>Queen Anne Plaza</t>
  </si>
  <si>
    <t>Big Y Foods</t>
  </si>
  <si>
    <t>TJ Maxx / HomeGoods</t>
  </si>
  <si>
    <t>Saugus Plaza</t>
  </si>
  <si>
    <t>Super Stop &amp; Shop</t>
  </si>
  <si>
    <t>Total New England</t>
  </si>
  <si>
    <t>South Florida</t>
  </si>
  <si>
    <t>CocoWalk</t>
  </si>
  <si>
    <t>(4) (9)</t>
  </si>
  <si>
    <t>Miami-Fort Lauderdale-West Palm Beach, FL</t>
  </si>
  <si>
    <t>Gap / Cinepolis Theaters / Youfit Health Club</t>
  </si>
  <si>
    <t>Del Mar Village</t>
  </si>
  <si>
    <t>Winn Dixie</t>
  </si>
  <si>
    <t>The Shops at Sunset Place</t>
  </si>
  <si>
    <t>AMC / L.A. Fitness / Barnes &amp; Noble / Restoration Hardware Outlet</t>
  </si>
  <si>
    <t>Tower Shops</t>
  </si>
  <si>
    <t>TJ Maxx / Ross Dress For Less / Best Buy / Ulta</t>
  </si>
  <si>
    <t>Total South Florida</t>
  </si>
  <si>
    <t>Baltimore</t>
  </si>
  <si>
    <t>Governor Plaza</t>
  </si>
  <si>
    <t>Baltimore-Columbia-Towson, MD</t>
  </si>
  <si>
    <t>Dick's Sporting Goods / A.C. Moore</t>
  </si>
  <si>
    <t>Perring Plaza</t>
  </si>
  <si>
    <t>Home Depot / Micro Center / Burlington</t>
  </si>
  <si>
    <t>THE AVENUE at White Marsh</t>
  </si>
  <si>
    <t>AMC / Ulta / Old Navy / Barnes &amp; Noble</t>
  </si>
  <si>
    <t>The Shoppes at Nottingham Square</t>
  </si>
  <si>
    <t>Towson Residential (Flats @ 703)</t>
  </si>
  <si>
    <t>White Marsh Plaza</t>
  </si>
  <si>
    <t>White Marsh Other</t>
  </si>
  <si>
    <t>Total Baltimore</t>
  </si>
  <si>
    <t>Chicago</t>
  </si>
  <si>
    <t>Crossroads</t>
  </si>
  <si>
    <t>Chicago-Naperville-Elgin, IL-IN-WI</t>
  </si>
  <si>
    <t>L.A. Fitness / Ulta / Binny's / Ferguson's Bath, Kitchen &amp; Lighting Gallery</t>
  </si>
  <si>
    <t>Finley Square</t>
  </si>
  <si>
    <t>Bed, Bath &amp; Beyond / Buy Buy Baby / Petsmart / Portillo's</t>
  </si>
  <si>
    <t>Garden Market</t>
  </si>
  <si>
    <t>Mariano's Fresh Market</t>
  </si>
  <si>
    <t>Walgreens</t>
  </si>
  <si>
    <t>Riverpoint Center</t>
  </si>
  <si>
    <t>Jewel Osco</t>
  </si>
  <si>
    <t>Marshalls / Old Navy</t>
  </si>
  <si>
    <t>Total Chicago</t>
  </si>
  <si>
    <t>Other</t>
  </si>
  <si>
    <t>Barracks Road</t>
  </si>
  <si>
    <t>Charlottesville, VA</t>
  </si>
  <si>
    <t>Harris Teeter / Kroger</t>
  </si>
  <si>
    <t>Anthropologie / Nike / Bed, Bath &amp; Beyond / Old Navy</t>
  </si>
  <si>
    <t>Bristol Plaza</t>
  </si>
  <si>
    <t>Hartford-West Hartford-East Hartford, CT</t>
  </si>
  <si>
    <t>TJ Maxx</t>
  </si>
  <si>
    <t>Eastgate Crossing</t>
  </si>
  <si>
    <t>Durham-Chapel Hill, NC</t>
  </si>
  <si>
    <t>Ulta / Stein Mart / Petco</t>
  </si>
  <si>
    <t>Gratiot Plaza</t>
  </si>
  <si>
    <t>Detroit-Warren-Dearborn, MI</t>
  </si>
  <si>
    <t>Kroger</t>
  </si>
  <si>
    <t>Bed, Bath &amp; Beyond / Best Buy / DSW</t>
  </si>
  <si>
    <t>Lancaster</t>
  </si>
  <si>
    <t>Lancaster, PA</t>
  </si>
  <si>
    <t>29th Place</t>
  </si>
  <si>
    <t>HomeGoods / DSW / Stein Mart / Staples</t>
  </si>
  <si>
    <t>Willow Lawn</t>
  </si>
  <si>
    <t>Richmond, VA</t>
  </si>
  <si>
    <t>Old Navy / Ross Dress For Less / Gold's Gym / DSW</t>
  </si>
  <si>
    <t>Total Other</t>
  </si>
  <si>
    <t>Grand Total</t>
  </si>
  <si>
    <t>Notes:</t>
  </si>
  <si>
    <t>Residential Units</t>
  </si>
  <si>
    <t xml:space="preserve"> Grocery Anchor GLA</t>
  </si>
  <si>
    <t>(5)</t>
  </si>
  <si>
    <t>(7)</t>
  </si>
  <si>
    <t>(2) Represents the GLA and the percentage leased and percentage occupied of the commercial portion of the property. Some of our properties include office space which is included in this square footage. Excludes newly created redevelopment square footage not yet in service, as well as residential and hotel square footage.</t>
  </si>
  <si>
    <t>(4) The Trust has a controlling financial interest in this property.</t>
  </si>
  <si>
    <t>(9) This property includes interests in five buildings in addition to our initial acquisition.</t>
  </si>
  <si>
    <t>Fairfax Junction</t>
  </si>
  <si>
    <t>Apple / Equinox / Multiple Restaurants</t>
  </si>
  <si>
    <t>CVS / Planet Fitness</t>
  </si>
  <si>
    <t>iPic Theater / Porsche / H &amp; M / REI / Pinstripes / Multiple Restaurants</t>
  </si>
  <si>
    <t>Target</t>
  </si>
  <si>
    <t>Marshalls / Ross Dress for Less / Petco / Bob's Discount Furniture</t>
  </si>
  <si>
    <t>(4) (7)</t>
  </si>
  <si>
    <t>(1) Includes "Finance lease right of use assets."</t>
  </si>
  <si>
    <t>(3)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</si>
  <si>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(5) On February 8, 2019, we acquired the fee interest in this property for $22.5 million. The property is located in Fairfax, Virginia.</t>
  </si>
  <si>
    <t>(6) Portion of property is currently under development. See further discussion in the Assembly Row and Pike &amp; Rose schedules.</t>
  </si>
  <si>
    <t>(7) All or a portion of the property is owned in a "downREIT" partnership, of which a wholly owned subsidiary of the Trust is the sole general partner, with third party partners holding operating partnership units.</t>
  </si>
  <si>
    <t>(8) All or a portion of property subject to finance lease liabilities.</t>
  </si>
  <si>
    <t>Real Estate at Cost (1)</t>
  </si>
  <si>
    <t>Mortgage and/or Lease Liabilities (2)</t>
  </si>
  <si>
    <t>GLA (3)</t>
  </si>
  <si>
    <t>% Leased (3)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</si>
</sst>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5" formatCode="mmmm\ d\,\ yyyy"/>
    <numFmt numFmtId="166" formatCode="_(#,##0_);_(\(#,##0\);_(&quot;—&quot;_);_(@_)"/>
    <numFmt numFmtId="167" formatCode="_(#,##0,_);_(\(#,##0,\);_(&quot;—&quot;_);_(@_)"/>
    <numFmt numFmtId="168" formatCode="#,##0_)%;\(#,##0\)%;&quot;—&quot;\%;_(@_)"/>
    <numFmt numFmtId="170" formatCode="_(* #,##0_);_(* \(#,##0\);_(* &quot;-&quot;??_);_(@_)"/>
  </numFmts>
  <fonts count="5" x14ac:knownFonts="1">
    <font>
      <sz val="10"/>
      <color rgb="FF000000"/>
      <name val="Times New Roman"/>
    </font>
    <font>
      <sz val="10"/>
      <color rgb="FF000000"/>
      <name val="Times New Roman"/>
    </font>
    <font>
      <b/>
      <sz val="11"/>
      <color theme="1"/>
      <name val="Calibri"/>
      <family val="2"/>
      <scheme val="minor"/>
    </font>
    <font>
      <b/>
      <sz val="11"/>
      <color rgb="FF000000"/>
      <name val="Calibri"/>
      <family val="2"/>
      <scheme val="minor"/>
    </font>
    <font>
      <sz val="11"/>
      <color rgb="FF000000"/>
      <name val="Calibri"/>
      <family val="2"/>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right/>
      <top/>
      <bottom style="thin">
        <color auto="1"/>
      </bottom>
      <diagonal/>
    </border>
    <border>
      <left/>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123">
    <xf numFmtId="0" fontId="0" fillId="0" borderId="0" xfId="0" applyAlignment="1">
      <alignment wrapText="1"/>
    </xf>
    <xf numFmtId="0" fontId="3" fillId="0" borderId="0" xfId="0" applyFont="1" applyAlignment="1">
      <alignment wrapText="1"/>
    </xf>
    <xf numFmtId="0" fontId="4" fillId="0" borderId="0" xfId="0" applyFont="1" applyAlignment="1">
      <alignment horizontal="center"/>
    </xf>
    <xf numFmtId="0" fontId="4" fillId="0" borderId="0" xfId="0" applyFont="1" applyAlignment="1">
      <alignment wrapText="1"/>
    </xf>
    <xf numFmtId="0" fontId="4" fillId="0" borderId="0" xfId="0" applyFont="1" applyAlignment="1">
      <alignment horizontal="left"/>
    </xf>
    <xf numFmtId="165" fontId="3" fillId="0" borderId="0" xfId="0" applyNumberFormat="1" applyFont="1" applyAlignment="1">
      <alignment horizontal="left"/>
    </xf>
    <xf numFmtId="0" fontId="4" fillId="0" borderId="0" xfId="0" applyFont="1" applyAlignment="1">
      <alignment horizontal="center" wrapText="1"/>
    </xf>
    <xf numFmtId="166" fontId="4" fillId="0" borderId="0" xfId="0" applyNumberFormat="1" applyFont="1" applyAlignment="1">
      <alignment horizontal="center"/>
    </xf>
    <xf numFmtId="167" fontId="4" fillId="0" borderId="0" xfId="0" applyNumberFormat="1" applyFont="1" applyAlignment="1">
      <alignment horizontal="left"/>
    </xf>
    <xf numFmtId="166" fontId="4" fillId="0" borderId="0" xfId="0" applyNumberFormat="1" applyFont="1" applyAlignment="1"/>
    <xf numFmtId="168" fontId="4" fillId="0" borderId="0" xfId="0" applyNumberFormat="1" applyFont="1" applyAlignment="1"/>
    <xf numFmtId="166" fontId="4" fillId="0" borderId="0" xfId="0" applyNumberFormat="1" applyFont="1" applyAlignment="1">
      <alignment horizontal="left"/>
    </xf>
    <xf numFmtId="167" fontId="4" fillId="0" borderId="0" xfId="0" applyNumberFormat="1" applyFont="1" applyAlignment="1"/>
    <xf numFmtId="0" fontId="4" fillId="0" borderId="0" xfId="0" applyFont="1" applyAlignment="1">
      <alignment horizontal="right" wrapText="1"/>
    </xf>
    <xf numFmtId="168" fontId="4" fillId="0" borderId="0" xfId="0" applyNumberFormat="1" applyFont="1" applyAlignment="1">
      <alignment horizontal="left"/>
    </xf>
    <xf numFmtId="0" fontId="3"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xf>
    <xf numFmtId="0" fontId="3" fillId="0" borderId="0" xfId="0" applyFont="1" applyBorder="1" applyAlignment="1">
      <alignment horizontal="center" wrapText="1"/>
    </xf>
    <xf numFmtId="0" fontId="2" fillId="0" borderId="0" xfId="0" applyFont="1" applyBorder="1" applyAlignment="1">
      <alignment horizontal="center" wrapText="1"/>
    </xf>
    <xf numFmtId="0" fontId="4" fillId="0" borderId="1" xfId="0" applyFont="1" applyBorder="1" applyAlignment="1">
      <alignment wrapText="1"/>
    </xf>
    <xf numFmtId="0" fontId="4" fillId="0" borderId="1" xfId="0" applyFont="1" applyBorder="1" applyAlignment="1">
      <alignment horizontal="center"/>
    </xf>
    <xf numFmtId="0" fontId="3" fillId="0" borderId="1" xfId="0" applyFont="1" applyBorder="1" applyAlignment="1">
      <alignment horizontal="center" wrapText="1"/>
    </xf>
    <xf numFmtId="0" fontId="4" fillId="0" borderId="1" xfId="0" applyFont="1" applyBorder="1" applyAlignment="1">
      <alignment horizontal="left"/>
    </xf>
    <xf numFmtId="0" fontId="4" fillId="0" borderId="0" xfId="0" applyFont="1" applyAlignment="1"/>
    <xf numFmtId="0" fontId="4" fillId="0" borderId="1" xfId="0" applyFont="1" applyBorder="1" applyAlignment="1">
      <alignment horizontal="right" wrapText="1"/>
    </xf>
    <xf numFmtId="166" fontId="4" fillId="0" borderId="0" xfId="0" applyNumberFormat="1" applyFont="1" applyAlignment="1">
      <alignment horizontal="right"/>
    </xf>
    <xf numFmtId="0" fontId="4" fillId="2" borderId="0" xfId="0" applyFont="1" applyFill="1" applyAlignment="1">
      <alignment wrapText="1"/>
    </xf>
    <xf numFmtId="166" fontId="4" fillId="2" borderId="0" xfId="0" applyNumberFormat="1" applyFont="1" applyFill="1" applyAlignment="1">
      <alignment horizontal="center"/>
    </xf>
    <xf numFmtId="167" fontId="4" fillId="2" borderId="0" xfId="0" applyNumberFormat="1" applyFont="1" applyFill="1" applyAlignment="1"/>
    <xf numFmtId="166" fontId="4" fillId="2" borderId="0" xfId="0" applyNumberFormat="1" applyFont="1" applyFill="1" applyAlignment="1">
      <alignment horizontal="right"/>
    </xf>
    <xf numFmtId="166" fontId="4" fillId="2" borderId="0" xfId="0" applyNumberFormat="1" applyFont="1" applyFill="1" applyAlignment="1"/>
    <xf numFmtId="168" fontId="4" fillId="2" borderId="0" xfId="0" applyNumberFormat="1" applyFont="1" applyFill="1" applyAlignment="1"/>
    <xf numFmtId="0" fontId="4" fillId="0" borderId="0" xfId="0" applyFont="1" applyFill="1" applyAlignment="1">
      <alignment wrapText="1"/>
    </xf>
    <xf numFmtId="166" fontId="4" fillId="0" borderId="0" xfId="0" applyNumberFormat="1" applyFont="1" applyFill="1" applyAlignment="1">
      <alignment horizontal="center"/>
    </xf>
    <xf numFmtId="166" fontId="4" fillId="0" borderId="0" xfId="0" applyNumberFormat="1" applyFont="1" applyFill="1" applyAlignment="1">
      <alignment horizontal="right"/>
    </xf>
    <xf numFmtId="166" fontId="4" fillId="0" borderId="0" xfId="0" applyNumberFormat="1" applyFont="1" applyFill="1" applyAlignment="1"/>
    <xf numFmtId="168" fontId="4" fillId="0" borderId="0" xfId="0" applyNumberFormat="1" applyFont="1" applyFill="1" applyAlignment="1"/>
    <xf numFmtId="166" fontId="4" fillId="0" borderId="0" xfId="0" applyNumberFormat="1" applyFont="1" applyFill="1" applyAlignment="1">
      <alignment horizontal="left"/>
    </xf>
    <xf numFmtId="0" fontId="4" fillId="0" borderId="0" xfId="0" applyFont="1" applyFill="1" applyAlignment="1">
      <alignment horizontal="left"/>
    </xf>
    <xf numFmtId="0" fontId="4" fillId="2" borderId="0" xfId="0" applyFont="1" applyFill="1" applyAlignment="1">
      <alignment horizontal="center"/>
    </xf>
    <xf numFmtId="0" fontId="4" fillId="2" borderId="0" xfId="0" applyFont="1" applyFill="1" applyAlignment="1">
      <alignment horizontal="left"/>
    </xf>
    <xf numFmtId="0" fontId="3" fillId="0" borderId="2" xfId="0" applyFont="1" applyBorder="1" applyAlignment="1">
      <alignment wrapText="1"/>
    </xf>
    <xf numFmtId="0" fontId="3" fillId="0" borderId="2" xfId="0" applyFont="1" applyBorder="1" applyAlignment="1">
      <alignment horizontal="center"/>
    </xf>
    <xf numFmtId="166" fontId="3" fillId="0" borderId="2" xfId="0" applyNumberFormat="1" applyFont="1" applyBorder="1" applyAlignment="1">
      <alignment horizontal="right"/>
    </xf>
    <xf numFmtId="166" fontId="3" fillId="0" borderId="2" xfId="0" applyNumberFormat="1" applyFont="1" applyBorder="1" applyAlignment="1"/>
    <xf numFmtId="168" fontId="3" fillId="0" borderId="2" xfId="0" applyNumberFormat="1" applyFont="1" applyBorder="1" applyAlignment="1"/>
    <xf numFmtId="166" fontId="3" fillId="0" borderId="2" xfId="0" applyNumberFormat="1" applyFont="1" applyBorder="1" applyAlignment="1">
      <alignment horizontal="left"/>
    </xf>
    <xf numFmtId="0" fontId="3" fillId="0" borderId="2" xfId="0" applyFont="1" applyBorder="1" applyAlignment="1">
      <alignment horizontal="left"/>
    </xf>
    <xf numFmtId="0" fontId="4" fillId="2" borderId="0" xfId="0" applyFont="1" applyFill="1"/>
    <xf numFmtId="0" fontId="2" fillId="0" borderId="0" xfId="0" applyFont="1" applyBorder="1" applyAlignment="1">
      <alignment horizontal="right" wrapText="1"/>
    </xf>
    <xf numFmtId="0" fontId="4" fillId="2" borderId="0" xfId="0" applyFont="1" applyFill="1" applyAlignment="1">
      <alignment horizontal="right" wrapText="1"/>
    </xf>
    <xf numFmtId="0" fontId="4" fillId="2" borderId="0" xfId="0" applyFont="1" applyFill="1" applyAlignment="1">
      <alignment horizontal="center" wrapText="1"/>
    </xf>
    <xf numFmtId="0" fontId="4" fillId="2" borderId="2" xfId="0" applyFont="1" applyFill="1" applyBorder="1" applyAlignment="1">
      <alignment horizontal="left"/>
    </xf>
    <xf numFmtId="166" fontId="4" fillId="2" borderId="2" xfId="0" applyNumberFormat="1" applyFont="1" applyFill="1" applyBorder="1" applyAlignment="1">
      <alignment horizontal="center"/>
    </xf>
    <xf numFmtId="0" fontId="3" fillId="2" borderId="2" xfId="0" applyFont="1" applyFill="1" applyBorder="1" applyAlignment="1">
      <alignment wrapText="1"/>
    </xf>
    <xf numFmtId="166" fontId="3" fillId="2" borderId="2" xfId="0" applyNumberFormat="1" applyFont="1" applyFill="1" applyBorder="1" applyAlignment="1">
      <alignment horizontal="right"/>
    </xf>
    <xf numFmtId="166" fontId="3" fillId="2" borderId="2" xfId="0" applyNumberFormat="1" applyFont="1" applyFill="1" applyBorder="1" applyAlignment="1"/>
    <xf numFmtId="168" fontId="3" fillId="2" borderId="2" xfId="0" applyNumberFormat="1" applyFont="1" applyFill="1" applyBorder="1" applyAlignment="1"/>
    <xf numFmtId="0" fontId="3" fillId="2" borderId="2" xfId="0" applyFont="1" applyFill="1" applyBorder="1" applyAlignment="1">
      <alignment horizontal="left"/>
    </xf>
    <xf numFmtId="170" fontId="4" fillId="2" borderId="0" xfId="1" applyNumberFormat="1" applyFont="1" applyFill="1" applyAlignment="1"/>
    <xf numFmtId="170" fontId="4" fillId="0" borderId="0" xfId="1" applyNumberFormat="1" applyFont="1" applyAlignment="1"/>
    <xf numFmtId="170" fontId="4" fillId="0" borderId="0" xfId="1" applyNumberFormat="1" applyFont="1" applyFill="1" applyAlignment="1"/>
    <xf numFmtId="170" fontId="3" fillId="0" borderId="2" xfId="1" applyNumberFormat="1" applyFont="1" applyBorder="1" applyAlignment="1"/>
    <xf numFmtId="170" fontId="4" fillId="2" borderId="0" xfId="1" applyNumberFormat="1" applyFont="1" applyFill="1" applyAlignment="1">
      <alignment horizontal="center" vertical="top"/>
    </xf>
    <xf numFmtId="170" fontId="4" fillId="0" borderId="0" xfId="1" applyNumberFormat="1" applyFont="1" applyAlignment="1">
      <alignment horizontal="center" vertical="top"/>
    </xf>
    <xf numFmtId="170" fontId="4" fillId="2" borderId="0" xfId="1" applyNumberFormat="1" applyFont="1" applyFill="1" applyAlignment="1">
      <alignment horizontal="center" vertical="top" wrapText="1"/>
    </xf>
    <xf numFmtId="170" fontId="4" fillId="0" borderId="0" xfId="1" applyNumberFormat="1" applyFont="1" applyAlignment="1">
      <alignment horizontal="center" vertical="top" wrapText="1"/>
    </xf>
    <xf numFmtId="0" fontId="4" fillId="2" borderId="0" xfId="1" quotePrefix="1" applyNumberFormat="1" applyFont="1" applyFill="1" applyAlignment="1">
      <alignment horizontal="center" vertical="top"/>
    </xf>
    <xf numFmtId="0" fontId="4" fillId="0" borderId="0" xfId="1" quotePrefix="1" applyNumberFormat="1" applyFont="1" applyFill="1" applyAlignment="1">
      <alignment horizontal="center" vertical="top"/>
    </xf>
    <xf numFmtId="170" fontId="4" fillId="2" borderId="0" xfId="1" quotePrefix="1" applyNumberFormat="1" applyFont="1" applyFill="1" applyAlignment="1">
      <alignment horizontal="center" vertical="top"/>
    </xf>
    <xf numFmtId="167" fontId="4" fillId="2" borderId="0" xfId="0" applyNumberFormat="1" applyFont="1" applyFill="1" applyAlignment="1">
      <alignment horizontal="center"/>
    </xf>
    <xf numFmtId="167" fontId="4" fillId="0" borderId="0" xfId="0" applyNumberFormat="1" applyFont="1" applyAlignment="1">
      <alignment horizontal="center"/>
    </xf>
    <xf numFmtId="167" fontId="4" fillId="0" borderId="0" xfId="0" applyNumberFormat="1" applyFont="1" applyFill="1" applyAlignment="1">
      <alignment horizontal="center"/>
    </xf>
    <xf numFmtId="167" fontId="3" fillId="0" borderId="2" xfId="0" applyNumberFormat="1" applyFont="1" applyBorder="1" applyAlignment="1">
      <alignment horizontal="center"/>
    </xf>
    <xf numFmtId="167" fontId="3" fillId="2" borderId="2" xfId="0" applyNumberFormat="1" applyFont="1" applyFill="1" applyBorder="1" applyAlignment="1">
      <alignment horizontal="center"/>
    </xf>
    <xf numFmtId="170" fontId="4" fillId="0" borderId="0" xfId="1" quotePrefix="1" applyNumberFormat="1" applyFont="1" applyAlignment="1">
      <alignment horizontal="center" vertical="top"/>
    </xf>
    <xf numFmtId="0" fontId="4" fillId="0" borderId="1" xfId="0" applyFont="1" applyBorder="1" applyAlignment="1">
      <alignment horizontal="center" wrapText="1"/>
    </xf>
    <xf numFmtId="166" fontId="3" fillId="0" borderId="2" xfId="0" applyNumberFormat="1" applyFont="1" applyBorder="1" applyAlignment="1">
      <alignment horizontal="center"/>
    </xf>
    <xf numFmtId="166" fontId="3" fillId="2" borderId="2" xfId="0" applyNumberFormat="1" applyFont="1" applyFill="1" applyBorder="1" applyAlignment="1">
      <alignment horizontal="center"/>
    </xf>
    <xf numFmtId="0" fontId="3" fillId="2" borderId="2"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xf>
    <xf numFmtId="0" fontId="3" fillId="0" borderId="0" xfId="0" applyFont="1" applyFill="1" applyBorder="1" applyAlignment="1">
      <alignment wrapText="1"/>
    </xf>
    <xf numFmtId="167" fontId="3" fillId="0" borderId="0" xfId="0" applyNumberFormat="1" applyFont="1" applyFill="1" applyBorder="1" applyAlignment="1"/>
    <xf numFmtId="167" fontId="3" fillId="0" borderId="0" xfId="0" applyNumberFormat="1" applyFont="1" applyFill="1" applyBorder="1" applyAlignment="1">
      <alignment horizontal="center"/>
    </xf>
    <xf numFmtId="166" fontId="3" fillId="0" borderId="0" xfId="0" applyNumberFormat="1" applyFont="1" applyFill="1" applyBorder="1" applyAlignment="1">
      <alignment horizontal="right"/>
    </xf>
    <xf numFmtId="166" fontId="3" fillId="0" borderId="0" xfId="0" applyNumberFormat="1" applyFont="1" applyFill="1" applyBorder="1" applyAlignment="1"/>
    <xf numFmtId="168" fontId="3" fillId="0" borderId="0" xfId="0" applyNumberFormat="1" applyFont="1" applyFill="1" applyBorder="1" applyAlignment="1"/>
    <xf numFmtId="166" fontId="3" fillId="0" borderId="0" xfId="0" applyNumberFormat="1" applyFont="1" applyFill="1" applyBorder="1" applyAlignment="1">
      <alignment horizontal="center"/>
    </xf>
    <xf numFmtId="0" fontId="3" fillId="2" borderId="2" xfId="0" applyFont="1" applyFill="1" applyBorder="1" applyAlignment="1">
      <alignment horizontal="center" wrapText="1"/>
    </xf>
    <xf numFmtId="0" fontId="3" fillId="2" borderId="2" xfId="0" applyFont="1" applyFill="1" applyBorder="1" applyAlignment="1">
      <alignment horizontal="right" wrapText="1"/>
    </xf>
    <xf numFmtId="0" fontId="3" fillId="0" borderId="0" xfId="0" applyFont="1" applyAlignment="1">
      <alignment horizontal="left"/>
    </xf>
    <xf numFmtId="167" fontId="3" fillId="0" borderId="0" xfId="0" applyNumberFormat="1" applyFont="1" applyAlignment="1">
      <alignment horizontal="left"/>
    </xf>
    <xf numFmtId="167" fontId="3" fillId="0" borderId="0" xfId="0" applyNumberFormat="1" applyFont="1" applyAlignment="1">
      <alignment horizontal="center"/>
    </xf>
    <xf numFmtId="166" fontId="3" fillId="0" borderId="0" xfId="0" applyNumberFormat="1" applyFont="1" applyAlignment="1">
      <alignment horizontal="center"/>
    </xf>
    <xf numFmtId="166" fontId="3" fillId="0" borderId="0" xfId="0" applyNumberFormat="1" applyFont="1" applyAlignment="1">
      <alignment horizontal="left"/>
    </xf>
    <xf numFmtId="168" fontId="3" fillId="0" borderId="0" xfId="0" applyNumberFormat="1" applyFont="1" applyAlignment="1">
      <alignment horizontal="left"/>
    </xf>
    <xf numFmtId="166" fontId="3" fillId="0" borderId="0" xfId="0" applyNumberFormat="1" applyFont="1" applyAlignment="1">
      <alignment horizontal="right"/>
    </xf>
    <xf numFmtId="0" fontId="3" fillId="0" borderId="2" xfId="0" applyFont="1" applyBorder="1" applyAlignment="1">
      <alignment horizontal="center" wrapText="1"/>
    </xf>
    <xf numFmtId="0" fontId="3" fillId="0" borderId="2" xfId="0" applyFont="1" applyBorder="1" applyAlignment="1">
      <alignment horizontal="right" wrapText="1"/>
    </xf>
    <xf numFmtId="0" fontId="3" fillId="0" borderId="3" xfId="0" applyFont="1" applyBorder="1" applyAlignment="1">
      <alignment wrapText="1"/>
    </xf>
    <xf numFmtId="0" fontId="3" fillId="0" borderId="3" xfId="0" applyFont="1" applyBorder="1" applyAlignment="1">
      <alignment horizontal="center"/>
    </xf>
    <xf numFmtId="166" fontId="3" fillId="0" borderId="3" xfId="0" applyNumberFormat="1" applyFont="1" applyBorder="1" applyAlignment="1">
      <alignment horizontal="center"/>
    </xf>
    <xf numFmtId="166" fontId="3" fillId="0" borderId="3" xfId="0" applyNumberFormat="1" applyFont="1" applyBorder="1" applyAlignment="1"/>
    <xf numFmtId="168" fontId="3" fillId="0" borderId="3" xfId="0" applyNumberFormat="1" applyFont="1" applyBorder="1" applyAlignment="1"/>
    <xf numFmtId="0" fontId="3" fillId="0" borderId="3" xfId="0" applyFont="1" applyBorder="1" applyAlignment="1">
      <alignment horizontal="right" wrapText="1"/>
    </xf>
    <xf numFmtId="0" fontId="3" fillId="0" borderId="3" xfId="0" applyFont="1" applyBorder="1" applyAlignment="1">
      <alignment horizontal="left"/>
    </xf>
    <xf numFmtId="170" fontId="4" fillId="2" borderId="0" xfId="1" applyNumberFormat="1" applyFont="1" applyFill="1" applyAlignment="1">
      <alignment vertical="top"/>
    </xf>
    <xf numFmtId="170" fontId="4" fillId="0" borderId="0" xfId="1" applyNumberFormat="1" applyFont="1" applyAlignment="1">
      <alignment vertical="top"/>
    </xf>
    <xf numFmtId="170" fontId="4" fillId="0" borderId="0" xfId="1" applyNumberFormat="1" applyFont="1" applyFill="1" applyAlignment="1">
      <alignment vertical="top"/>
    </xf>
    <xf numFmtId="170" fontId="4" fillId="2" borderId="0" xfId="1" quotePrefix="1" applyNumberFormat="1" applyFont="1" applyFill="1" applyAlignment="1">
      <alignment vertical="top"/>
    </xf>
    <xf numFmtId="170" fontId="4" fillId="0" borderId="0" xfId="1" quotePrefix="1" applyNumberFormat="1" applyFont="1" applyAlignment="1">
      <alignment horizontal="center" vertical="top" wrapText="1"/>
    </xf>
    <xf numFmtId="170" fontId="3" fillId="2" borderId="2" xfId="1" applyNumberFormat="1" applyFont="1" applyFill="1" applyBorder="1" applyAlignment="1"/>
    <xf numFmtId="170" fontId="4" fillId="2" borderId="0" xfId="1" applyNumberFormat="1" applyFont="1" applyFill="1" applyAlignment="1">
      <alignment horizontal="center"/>
    </xf>
    <xf numFmtId="170" fontId="4" fillId="0" borderId="0" xfId="1" applyNumberFormat="1" applyFont="1" applyAlignment="1">
      <alignment horizontal="center"/>
    </xf>
    <xf numFmtId="170" fontId="4" fillId="0" borderId="0" xfId="1" applyNumberFormat="1" applyFont="1" applyAlignment="1">
      <alignment horizontal="center" wrapText="1"/>
    </xf>
    <xf numFmtId="170" fontId="4" fillId="2" borderId="0" xfId="1" applyNumberFormat="1" applyFont="1" applyFill="1" applyAlignment="1">
      <alignment horizontal="center" wrapText="1"/>
    </xf>
    <xf numFmtId="170" fontId="3" fillId="0" borderId="3" xfId="1" applyNumberFormat="1" applyFont="1" applyBorder="1" applyAlignment="1"/>
    <xf numFmtId="170" fontId="3" fillId="0" borderId="3" xfId="1" applyNumberFormat="1" applyFont="1" applyBorder="1" applyAlignment="1">
      <alignment horizontal="center"/>
    </xf>
    <xf numFmtId="0" fontId="4" fillId="0" borderId="0" xfId="0" applyFont="1" applyAlignment="1">
      <alignment vertical="top" wrapText="1"/>
    </xf>
    <xf numFmtId="0" fontId="4" fillId="0" borderId="0" xfId="0" applyFont="1" applyAlignment="1">
      <alignment horizontal="left" wrapText="1"/>
    </xf>
    <xf numFmtId="0" fontId="4" fillId="0" borderId="0" xfId="0" applyFont="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7"/>
  <sheetViews>
    <sheetView tabSelected="1" workbookViewId="0">
      <selection activeCell="I141" sqref="I141"/>
    </sheetView>
  </sheetViews>
  <sheetFormatPr defaultColWidth="21.5" defaultRowHeight="15" x14ac:dyDescent="0.25"/>
  <cols>
    <col min="1" max="1" width="53.83203125" style="3" customWidth="1"/>
    <col min="2" max="2" width="7.33203125" style="6" bestFit="1" customWidth="1"/>
    <col min="3" max="3" width="54.33203125" style="3" bestFit="1" customWidth="1"/>
    <col min="4" max="4" width="22.83203125" style="3" customWidth="1"/>
    <col min="5" max="5" width="19.1640625" style="6" customWidth="1"/>
    <col min="6" max="6" width="10.5" style="6" customWidth="1"/>
    <col min="7" max="7" width="13.6640625" style="3" bestFit="1" customWidth="1"/>
    <col min="8" max="8" width="14" style="3" customWidth="1"/>
    <col min="9" max="9" width="13.1640625" style="6" customWidth="1"/>
    <col min="10" max="10" width="12" style="13" customWidth="1"/>
    <col min="11" max="11" width="34.33203125" style="3" bestFit="1" customWidth="1"/>
    <col min="12" max="12" width="83.6640625" style="3" bestFit="1" customWidth="1"/>
    <col min="13" max="16384" width="21.5" style="3"/>
  </cols>
  <sheetData>
    <row r="1" spans="1:13" x14ac:dyDescent="0.25">
      <c r="A1" s="1" t="s">
        <v>0</v>
      </c>
      <c r="B1" s="2"/>
      <c r="L1" s="4"/>
    </row>
    <row r="2" spans="1:13" x14ac:dyDescent="0.25">
      <c r="A2" s="1" t="s">
        <v>1</v>
      </c>
      <c r="B2" s="2"/>
      <c r="L2" s="4"/>
    </row>
    <row r="3" spans="1:13" x14ac:dyDescent="0.25">
      <c r="A3" s="5">
        <v>43555</v>
      </c>
      <c r="B3" s="2"/>
      <c r="L3" s="4"/>
    </row>
    <row r="4" spans="1:13" ht="18.75" customHeight="1" x14ac:dyDescent="0.25">
      <c r="B4" s="2"/>
      <c r="L4" s="4"/>
    </row>
    <row r="5" spans="1:13" s="1" customFormat="1" ht="45" x14ac:dyDescent="0.25">
      <c r="A5" s="16" t="s">
        <v>2</v>
      </c>
      <c r="B5" s="17"/>
      <c r="C5" s="16" t="s">
        <v>3</v>
      </c>
      <c r="D5" s="18" t="s">
        <v>292</v>
      </c>
      <c r="E5" s="19" t="s">
        <v>293</v>
      </c>
      <c r="F5" s="18" t="s">
        <v>4</v>
      </c>
      <c r="G5" s="18" t="s">
        <v>294</v>
      </c>
      <c r="H5" s="18" t="s">
        <v>295</v>
      </c>
      <c r="I5" s="19" t="s">
        <v>272</v>
      </c>
      <c r="J5" s="50" t="s">
        <v>273</v>
      </c>
      <c r="K5" s="16" t="s">
        <v>5</v>
      </c>
      <c r="L5" s="16" t="s">
        <v>6</v>
      </c>
    </row>
    <row r="6" spans="1:13" ht="18.75" customHeight="1" x14ac:dyDescent="0.25">
      <c r="A6" s="20"/>
      <c r="B6" s="21"/>
      <c r="C6" s="20"/>
      <c r="D6" s="22" t="s">
        <v>7</v>
      </c>
      <c r="E6" s="22" t="s">
        <v>8</v>
      </c>
      <c r="F6" s="77"/>
      <c r="G6" s="20"/>
      <c r="H6" s="20"/>
      <c r="I6" s="77"/>
      <c r="J6" s="25"/>
      <c r="K6" s="20"/>
      <c r="L6" s="23"/>
    </row>
    <row r="7" spans="1:13" ht="18.75" customHeight="1" x14ac:dyDescent="0.25">
      <c r="B7" s="2"/>
      <c r="L7" s="4"/>
    </row>
    <row r="8" spans="1:13" x14ac:dyDescent="0.25">
      <c r="A8" s="1" t="s">
        <v>9</v>
      </c>
      <c r="B8" s="2"/>
      <c r="L8" s="4"/>
    </row>
    <row r="9" spans="1:13" x14ac:dyDescent="0.25">
      <c r="A9" s="49" t="s">
        <v>10</v>
      </c>
      <c r="B9" s="108"/>
      <c r="C9" s="27" t="s">
        <v>11</v>
      </c>
      <c r="D9" s="60">
        <v>46977</v>
      </c>
      <c r="E9" s="71"/>
      <c r="F9" s="28">
        <v>10</v>
      </c>
      <c r="G9" s="31">
        <v>115000</v>
      </c>
      <c r="H9" s="32">
        <v>0.96499999999999997</v>
      </c>
      <c r="I9" s="28"/>
      <c r="J9" s="30">
        <v>46000</v>
      </c>
      <c r="K9" s="27" t="s">
        <v>12</v>
      </c>
      <c r="L9" s="41"/>
      <c r="M9" s="4"/>
    </row>
    <row r="10" spans="1:13" x14ac:dyDescent="0.25">
      <c r="A10" s="3" t="s">
        <v>13</v>
      </c>
      <c r="B10" s="109"/>
      <c r="C10" s="3" t="s">
        <v>11</v>
      </c>
      <c r="D10" s="61">
        <v>227554</v>
      </c>
      <c r="E10" s="72"/>
      <c r="F10" s="7">
        <v>17</v>
      </c>
      <c r="G10" s="9">
        <v>536000</v>
      </c>
      <c r="H10" s="10">
        <v>0.94599999999999995</v>
      </c>
      <c r="I10" s="7">
        <v>180</v>
      </c>
      <c r="J10" s="26">
        <v>40000</v>
      </c>
      <c r="K10" s="3" t="s">
        <v>14</v>
      </c>
      <c r="L10" s="3" t="s">
        <v>280</v>
      </c>
      <c r="M10" s="4"/>
    </row>
    <row r="11" spans="1:13" x14ac:dyDescent="0.25">
      <c r="A11" s="49" t="s">
        <v>15</v>
      </c>
      <c r="B11" s="70" t="s">
        <v>108</v>
      </c>
      <c r="C11" s="27" t="s">
        <v>11</v>
      </c>
      <c r="D11" s="60">
        <v>102528</v>
      </c>
      <c r="E11" s="71"/>
      <c r="F11" s="28">
        <v>21</v>
      </c>
      <c r="G11" s="31">
        <v>325000</v>
      </c>
      <c r="H11" s="32">
        <v>0.92700000000000005</v>
      </c>
      <c r="I11" s="28">
        <v>194</v>
      </c>
      <c r="J11" s="30">
        <v>25000</v>
      </c>
      <c r="K11" s="27" t="s">
        <v>16</v>
      </c>
      <c r="L11" s="41" t="s">
        <v>17</v>
      </c>
      <c r="M11" s="4"/>
    </row>
    <row r="12" spans="1:13" x14ac:dyDescent="0.25">
      <c r="A12" s="3" t="s">
        <v>18</v>
      </c>
      <c r="B12" s="109"/>
      <c r="C12" s="3" t="s">
        <v>11</v>
      </c>
      <c r="D12" s="61">
        <v>6608</v>
      </c>
      <c r="E12" s="72"/>
      <c r="F12" s="7">
        <v>2</v>
      </c>
      <c r="G12" s="9">
        <v>38000</v>
      </c>
      <c r="H12" s="10">
        <v>0.69699999999999995</v>
      </c>
      <c r="I12" s="7"/>
      <c r="J12" s="26"/>
      <c r="K12" s="4"/>
      <c r="L12" s="4"/>
      <c r="M12" s="4"/>
    </row>
    <row r="13" spans="1:13" x14ac:dyDescent="0.25">
      <c r="A13" s="49" t="s">
        <v>279</v>
      </c>
      <c r="B13" s="70" t="s">
        <v>274</v>
      </c>
      <c r="C13" s="27" t="s">
        <v>11</v>
      </c>
      <c r="D13" s="60">
        <v>21604</v>
      </c>
      <c r="E13" s="71"/>
      <c r="F13" s="28">
        <v>7</v>
      </c>
      <c r="G13" s="31">
        <v>75000</v>
      </c>
      <c r="H13" s="32">
        <v>1</v>
      </c>
      <c r="I13" s="28"/>
      <c r="J13" s="30">
        <v>23000</v>
      </c>
      <c r="K13" s="27" t="s">
        <v>55</v>
      </c>
      <c r="L13" s="41" t="s">
        <v>281</v>
      </c>
      <c r="M13" s="4"/>
    </row>
    <row r="14" spans="1:13" x14ac:dyDescent="0.25">
      <c r="A14" s="3" t="s">
        <v>19</v>
      </c>
      <c r="B14" s="109"/>
      <c r="C14" s="3" t="s">
        <v>11</v>
      </c>
      <c r="D14" s="61">
        <v>13879</v>
      </c>
      <c r="E14" s="72"/>
      <c r="F14" s="7">
        <v>10</v>
      </c>
      <c r="G14" s="9">
        <v>144000</v>
      </c>
      <c r="H14" s="10">
        <v>0.874</v>
      </c>
      <c r="I14" s="7"/>
      <c r="J14" s="26">
        <v>51000</v>
      </c>
      <c r="K14" s="3" t="s">
        <v>14</v>
      </c>
      <c r="L14" s="3" t="s">
        <v>21</v>
      </c>
      <c r="M14" s="4"/>
    </row>
    <row r="15" spans="1:13" x14ac:dyDescent="0.25">
      <c r="A15" s="49" t="s">
        <v>22</v>
      </c>
      <c r="B15" s="111"/>
      <c r="C15" s="27" t="s">
        <v>11</v>
      </c>
      <c r="D15" s="60">
        <v>70183</v>
      </c>
      <c r="E15" s="71"/>
      <c r="F15" s="28">
        <v>18</v>
      </c>
      <c r="G15" s="31">
        <v>250000</v>
      </c>
      <c r="H15" s="32">
        <v>0.96499999999999997</v>
      </c>
      <c r="I15" s="28"/>
      <c r="J15" s="30">
        <v>14000</v>
      </c>
      <c r="K15" s="27" t="s">
        <v>23</v>
      </c>
      <c r="L15" s="41" t="s">
        <v>24</v>
      </c>
      <c r="M15" s="4"/>
    </row>
    <row r="16" spans="1:13" x14ac:dyDescent="0.25">
      <c r="A16" s="3" t="s">
        <v>25</v>
      </c>
      <c r="B16" s="109"/>
      <c r="C16" s="3" t="s">
        <v>11</v>
      </c>
      <c r="D16" s="61">
        <v>65526</v>
      </c>
      <c r="E16" s="72"/>
      <c r="F16" s="7">
        <v>29</v>
      </c>
      <c r="G16" s="9">
        <v>264000</v>
      </c>
      <c r="H16" s="10">
        <v>0.96499999999999997</v>
      </c>
      <c r="I16" s="7"/>
      <c r="J16" s="26">
        <v>73000</v>
      </c>
      <c r="K16" s="3" t="s">
        <v>14</v>
      </c>
      <c r="L16" s="3" t="s">
        <v>26</v>
      </c>
      <c r="M16" s="4"/>
    </row>
    <row r="17" spans="1:13" x14ac:dyDescent="0.25">
      <c r="A17" s="49" t="s">
        <v>27</v>
      </c>
      <c r="B17" s="111"/>
      <c r="C17" s="27" t="s">
        <v>11</v>
      </c>
      <c r="D17" s="60">
        <v>38109</v>
      </c>
      <c r="E17" s="71"/>
      <c r="F17" s="28">
        <v>1</v>
      </c>
      <c r="G17" s="31">
        <v>119000</v>
      </c>
      <c r="H17" s="32">
        <v>1</v>
      </c>
      <c r="I17" s="28"/>
      <c r="J17" s="30"/>
      <c r="K17" s="27"/>
      <c r="L17" s="41" t="s">
        <v>28</v>
      </c>
      <c r="M17" s="4"/>
    </row>
    <row r="18" spans="1:13" x14ac:dyDescent="0.25">
      <c r="A18" s="3" t="s">
        <v>29</v>
      </c>
      <c r="B18" s="109"/>
      <c r="C18" s="3" t="s">
        <v>11</v>
      </c>
      <c r="D18" s="61">
        <v>28173</v>
      </c>
      <c r="E18" s="72"/>
      <c r="F18" s="7">
        <v>16</v>
      </c>
      <c r="G18" s="9">
        <v>208000</v>
      </c>
      <c r="H18" s="10">
        <v>0.94299999999999995</v>
      </c>
      <c r="I18" s="7"/>
      <c r="J18" s="26"/>
      <c r="K18" s="4"/>
      <c r="L18" s="4" t="s">
        <v>30</v>
      </c>
      <c r="M18" s="4"/>
    </row>
    <row r="19" spans="1:13" x14ac:dyDescent="0.25">
      <c r="A19" s="49" t="s">
        <v>31</v>
      </c>
      <c r="B19" s="108"/>
      <c r="C19" s="27" t="s">
        <v>11</v>
      </c>
      <c r="D19" s="60">
        <v>35963</v>
      </c>
      <c r="E19" s="71"/>
      <c r="F19" s="28">
        <v>19</v>
      </c>
      <c r="G19" s="31">
        <v>158000</v>
      </c>
      <c r="H19" s="32">
        <v>0.93700000000000006</v>
      </c>
      <c r="I19" s="28"/>
      <c r="J19" s="30">
        <v>58000</v>
      </c>
      <c r="K19" s="27" t="s">
        <v>14</v>
      </c>
      <c r="L19" s="41" t="s">
        <v>32</v>
      </c>
      <c r="M19" s="4"/>
    </row>
    <row r="20" spans="1:13" x14ac:dyDescent="0.25">
      <c r="A20" s="3" t="s">
        <v>33</v>
      </c>
      <c r="B20" s="109"/>
      <c r="C20" s="3" t="s">
        <v>11</v>
      </c>
      <c r="D20" s="61">
        <v>17094</v>
      </c>
      <c r="E20" s="72"/>
      <c r="F20" s="7">
        <v>7</v>
      </c>
      <c r="G20" s="9">
        <v>73000</v>
      </c>
      <c r="H20" s="10">
        <v>0.98299999999999998</v>
      </c>
      <c r="I20" s="7"/>
      <c r="J20" s="26">
        <v>30000</v>
      </c>
      <c r="K20" s="3" t="s">
        <v>34</v>
      </c>
      <c r="M20" s="4"/>
    </row>
    <row r="21" spans="1:13" x14ac:dyDescent="0.25">
      <c r="A21" s="49" t="s">
        <v>35</v>
      </c>
      <c r="B21" s="111"/>
      <c r="C21" s="27" t="s">
        <v>11</v>
      </c>
      <c r="D21" s="60">
        <v>57887</v>
      </c>
      <c r="E21" s="71"/>
      <c r="F21" s="28">
        <v>26</v>
      </c>
      <c r="G21" s="31">
        <v>389000</v>
      </c>
      <c r="H21" s="32">
        <v>0.86499999999999999</v>
      </c>
      <c r="I21" s="28"/>
      <c r="J21" s="30">
        <v>61000</v>
      </c>
      <c r="K21" s="27" t="s">
        <v>14</v>
      </c>
      <c r="L21" s="41" t="s">
        <v>36</v>
      </c>
      <c r="M21" s="4"/>
    </row>
    <row r="22" spans="1:13" x14ac:dyDescent="0.25">
      <c r="A22" s="3" t="s">
        <v>37</v>
      </c>
      <c r="B22" s="109"/>
      <c r="C22" s="3" t="s">
        <v>11</v>
      </c>
      <c r="D22" s="61">
        <v>36876</v>
      </c>
      <c r="E22" s="72"/>
      <c r="F22" s="7">
        <v>26</v>
      </c>
      <c r="G22" s="9">
        <v>236000</v>
      </c>
      <c r="H22" s="10">
        <v>0.92300000000000004</v>
      </c>
      <c r="I22" s="7"/>
      <c r="J22" s="26">
        <v>55000</v>
      </c>
      <c r="K22" s="4" t="s">
        <v>14</v>
      </c>
      <c r="L22" s="4" t="s">
        <v>38</v>
      </c>
      <c r="M22" s="4"/>
    </row>
    <row r="23" spans="1:13" x14ac:dyDescent="0.25">
      <c r="A23" s="49" t="s">
        <v>39</v>
      </c>
      <c r="B23" s="70" t="s">
        <v>108</v>
      </c>
      <c r="C23" s="27" t="s">
        <v>11</v>
      </c>
      <c r="D23" s="60">
        <v>162014</v>
      </c>
      <c r="E23" s="60">
        <v>68863</v>
      </c>
      <c r="F23" s="28">
        <v>36</v>
      </c>
      <c r="G23" s="31">
        <v>368000</v>
      </c>
      <c r="H23" s="32">
        <v>0.89300000000000002</v>
      </c>
      <c r="I23" s="28"/>
      <c r="J23" s="30">
        <v>73000</v>
      </c>
      <c r="K23" s="27" t="s">
        <v>14</v>
      </c>
      <c r="L23" s="41" t="s">
        <v>40</v>
      </c>
      <c r="M23" s="4"/>
    </row>
    <row r="24" spans="1:13" x14ac:dyDescent="0.25">
      <c r="A24" s="3" t="s">
        <v>41</v>
      </c>
      <c r="B24" s="76" t="s">
        <v>275</v>
      </c>
      <c r="C24" s="3" t="s">
        <v>11</v>
      </c>
      <c r="D24" s="61">
        <v>85186</v>
      </c>
      <c r="E24" s="61"/>
      <c r="F24" s="7">
        <v>29</v>
      </c>
      <c r="G24" s="9">
        <v>570000</v>
      </c>
      <c r="H24" s="10">
        <v>0.97399999999999998</v>
      </c>
      <c r="I24" s="7"/>
      <c r="J24" s="26">
        <v>62000</v>
      </c>
      <c r="K24" s="3" t="s">
        <v>42</v>
      </c>
      <c r="L24" s="3" t="s">
        <v>43</v>
      </c>
      <c r="M24" s="4"/>
    </row>
    <row r="25" spans="1:13" s="33" customFormat="1" x14ac:dyDescent="0.25">
      <c r="A25" s="49" t="s">
        <v>44</v>
      </c>
      <c r="B25" s="111"/>
      <c r="C25" s="27" t="s">
        <v>11</v>
      </c>
      <c r="D25" s="60">
        <v>9189</v>
      </c>
      <c r="E25" s="60"/>
      <c r="F25" s="28">
        <v>10</v>
      </c>
      <c r="G25" s="31">
        <v>92000</v>
      </c>
      <c r="H25" s="32">
        <v>0.96799999999999997</v>
      </c>
      <c r="I25" s="28"/>
      <c r="J25" s="30">
        <v>24000</v>
      </c>
      <c r="K25" s="27" t="s">
        <v>34</v>
      </c>
      <c r="L25" s="41" t="s">
        <v>45</v>
      </c>
      <c r="M25" s="39"/>
    </row>
    <row r="26" spans="1:13" x14ac:dyDescent="0.25">
      <c r="A26" s="3" t="s">
        <v>46</v>
      </c>
      <c r="B26" s="109"/>
      <c r="C26" s="3" t="s">
        <v>11</v>
      </c>
      <c r="D26" s="61">
        <v>29423</v>
      </c>
      <c r="E26" s="61"/>
      <c r="F26" s="7">
        <v>25</v>
      </c>
      <c r="G26" s="9">
        <v>226000</v>
      </c>
      <c r="H26" s="10">
        <v>0.98399999999999999</v>
      </c>
      <c r="I26" s="7"/>
      <c r="J26" s="26">
        <v>65000</v>
      </c>
      <c r="K26" s="4" t="s">
        <v>47</v>
      </c>
      <c r="L26" s="4" t="s">
        <v>48</v>
      </c>
      <c r="M26" s="4"/>
    </row>
    <row r="27" spans="1:13" s="33" customFormat="1" x14ac:dyDescent="0.25">
      <c r="A27" s="49" t="s">
        <v>49</v>
      </c>
      <c r="B27" s="108"/>
      <c r="C27" s="27" t="s">
        <v>11</v>
      </c>
      <c r="D27" s="60">
        <v>106632</v>
      </c>
      <c r="E27" s="60"/>
      <c r="F27" s="28">
        <v>14</v>
      </c>
      <c r="G27" s="31">
        <v>298000</v>
      </c>
      <c r="H27" s="32">
        <v>0.96099999999999997</v>
      </c>
      <c r="I27" s="28"/>
      <c r="J27" s="30">
        <v>45000</v>
      </c>
      <c r="K27" s="27" t="s">
        <v>12</v>
      </c>
      <c r="L27" s="41" t="s">
        <v>50</v>
      </c>
      <c r="M27" s="39"/>
    </row>
    <row r="28" spans="1:13" x14ac:dyDescent="0.25">
      <c r="A28" s="3" t="s">
        <v>51</v>
      </c>
      <c r="B28" s="76" t="s">
        <v>101</v>
      </c>
      <c r="C28" s="3" t="s">
        <v>11</v>
      </c>
      <c r="D28" s="61">
        <v>572215</v>
      </c>
      <c r="E28" s="61"/>
      <c r="F28" s="7">
        <v>24</v>
      </c>
      <c r="G28" s="9">
        <v>443000</v>
      </c>
      <c r="H28" s="10">
        <v>0.98399999999999999</v>
      </c>
      <c r="I28" s="7">
        <v>765</v>
      </c>
      <c r="J28" s="26"/>
      <c r="L28" s="3" t="s">
        <v>282</v>
      </c>
      <c r="M28" s="4"/>
    </row>
    <row r="29" spans="1:13" x14ac:dyDescent="0.25">
      <c r="A29" s="49" t="s">
        <v>52</v>
      </c>
      <c r="B29" s="111"/>
      <c r="C29" s="27" t="s">
        <v>11</v>
      </c>
      <c r="D29" s="60">
        <v>48215</v>
      </c>
      <c r="E29" s="60"/>
      <c r="F29" s="28">
        <v>13</v>
      </c>
      <c r="G29" s="31">
        <v>169000</v>
      </c>
      <c r="H29" s="32">
        <v>0.94699999999999995</v>
      </c>
      <c r="I29" s="28"/>
      <c r="J29" s="30"/>
      <c r="K29" s="27"/>
      <c r="L29" s="41" t="s">
        <v>53</v>
      </c>
      <c r="M29" s="4"/>
    </row>
    <row r="30" spans="1:13" x14ac:dyDescent="0.25">
      <c r="A30" s="3" t="s">
        <v>54</v>
      </c>
      <c r="B30" s="109"/>
      <c r="C30" s="3" t="s">
        <v>11</v>
      </c>
      <c r="D30" s="61">
        <v>46525</v>
      </c>
      <c r="E30" s="61"/>
      <c r="F30" s="7">
        <v>10</v>
      </c>
      <c r="G30" s="9">
        <v>117000</v>
      </c>
      <c r="H30" s="10">
        <v>0.93899999999999995</v>
      </c>
      <c r="I30" s="7"/>
      <c r="J30" s="26">
        <v>18000</v>
      </c>
      <c r="K30" s="4" t="s">
        <v>55</v>
      </c>
      <c r="L30" s="4" t="s">
        <v>56</v>
      </c>
      <c r="M30" s="4"/>
    </row>
    <row r="31" spans="1:13" x14ac:dyDescent="0.25">
      <c r="A31" s="49" t="s">
        <v>57</v>
      </c>
      <c r="B31" s="108"/>
      <c r="C31" s="27" t="s">
        <v>11</v>
      </c>
      <c r="D31" s="60">
        <v>39378</v>
      </c>
      <c r="E31" s="60"/>
      <c r="F31" s="28">
        <v>16</v>
      </c>
      <c r="G31" s="31">
        <v>267000</v>
      </c>
      <c r="H31" s="32">
        <v>0.93600000000000005</v>
      </c>
      <c r="I31" s="28"/>
      <c r="J31" s="30">
        <v>19000</v>
      </c>
      <c r="K31" s="27" t="s">
        <v>55</v>
      </c>
      <c r="L31" s="41" t="s">
        <v>58</v>
      </c>
      <c r="M31" s="4"/>
    </row>
    <row r="32" spans="1:13" x14ac:dyDescent="0.25">
      <c r="A32" s="3" t="s">
        <v>59</v>
      </c>
      <c r="B32" s="76" t="s">
        <v>101</v>
      </c>
      <c r="C32" s="3" t="s">
        <v>11</v>
      </c>
      <c r="D32" s="61">
        <v>52031</v>
      </c>
      <c r="E32" s="61">
        <v>4431</v>
      </c>
      <c r="F32" s="7">
        <v>12</v>
      </c>
      <c r="G32" s="9">
        <v>186000</v>
      </c>
      <c r="H32" s="10">
        <v>0.86399999999999999</v>
      </c>
      <c r="I32" s="7"/>
      <c r="J32" s="26">
        <v>25000</v>
      </c>
      <c r="K32" s="3" t="s">
        <v>60</v>
      </c>
      <c r="L32" s="3" t="s">
        <v>61</v>
      </c>
      <c r="M32" s="4"/>
    </row>
    <row r="33" spans="1:13" s="33" customFormat="1" x14ac:dyDescent="0.25">
      <c r="A33" s="49" t="s">
        <v>62</v>
      </c>
      <c r="B33" s="111"/>
      <c r="C33" s="27" t="s">
        <v>11</v>
      </c>
      <c r="D33" s="60">
        <v>11116</v>
      </c>
      <c r="E33" s="60"/>
      <c r="F33" s="28">
        <v>14</v>
      </c>
      <c r="G33" s="31" t="s">
        <v>63</v>
      </c>
      <c r="H33" s="32">
        <v>0.97499999999999998</v>
      </c>
      <c r="I33" s="28">
        <v>282</v>
      </c>
      <c r="J33" s="30"/>
      <c r="K33" s="27"/>
      <c r="L33" s="41"/>
      <c r="M33" s="38"/>
    </row>
    <row r="34" spans="1:13" s="33" customFormat="1" x14ac:dyDescent="0.25">
      <c r="A34" s="3" t="s">
        <v>64</v>
      </c>
      <c r="B34" s="109"/>
      <c r="C34" s="3" t="s">
        <v>11</v>
      </c>
      <c r="D34" s="61">
        <v>13881</v>
      </c>
      <c r="E34" s="61"/>
      <c r="F34" s="7">
        <v>1</v>
      </c>
      <c r="G34" s="9">
        <v>50000</v>
      </c>
      <c r="H34" s="10">
        <v>0.86499999999999999</v>
      </c>
      <c r="I34" s="7"/>
      <c r="J34" s="26"/>
      <c r="K34" s="4"/>
      <c r="L34" s="4" t="s">
        <v>283</v>
      </c>
      <c r="M34" s="39"/>
    </row>
    <row r="35" spans="1:13" s="33" customFormat="1" x14ac:dyDescent="0.25">
      <c r="A35" s="49" t="s">
        <v>65</v>
      </c>
      <c r="B35" s="108"/>
      <c r="C35" s="27" t="s">
        <v>11</v>
      </c>
      <c r="D35" s="60">
        <v>22112</v>
      </c>
      <c r="E35" s="60"/>
      <c r="F35" s="28">
        <v>12</v>
      </c>
      <c r="G35" s="31">
        <v>112000</v>
      </c>
      <c r="H35" s="32">
        <v>0.872</v>
      </c>
      <c r="I35" s="28"/>
      <c r="J35" s="30">
        <v>26000</v>
      </c>
      <c r="K35" s="27" t="s">
        <v>66</v>
      </c>
      <c r="L35" s="41" t="s">
        <v>67</v>
      </c>
      <c r="M35" s="39"/>
    </row>
    <row r="36" spans="1:13" s="33" customFormat="1" x14ac:dyDescent="0.25">
      <c r="A36" s="3" t="s">
        <v>68</v>
      </c>
      <c r="B36" s="109"/>
      <c r="C36" s="3" t="s">
        <v>11</v>
      </c>
      <c r="D36" s="61">
        <v>4709</v>
      </c>
      <c r="E36" s="61"/>
      <c r="F36" s="7">
        <v>5</v>
      </c>
      <c r="G36" s="9">
        <v>50000</v>
      </c>
      <c r="H36" s="10">
        <v>0.92</v>
      </c>
      <c r="I36" s="7"/>
      <c r="J36" s="26">
        <v>11000</v>
      </c>
      <c r="K36" s="3" t="s">
        <v>23</v>
      </c>
      <c r="L36" s="3"/>
      <c r="M36" s="39"/>
    </row>
    <row r="37" spans="1:13" s="33" customFormat="1" x14ac:dyDescent="0.25">
      <c r="A37" s="49" t="s">
        <v>69</v>
      </c>
      <c r="B37" s="70" t="s">
        <v>101</v>
      </c>
      <c r="C37" s="27" t="s">
        <v>11</v>
      </c>
      <c r="D37" s="60">
        <v>66842</v>
      </c>
      <c r="E37" s="60">
        <v>6719</v>
      </c>
      <c r="F37" s="28">
        <v>16</v>
      </c>
      <c r="G37" s="31">
        <v>260000</v>
      </c>
      <c r="H37" s="32">
        <v>0.92300000000000004</v>
      </c>
      <c r="I37" s="28"/>
      <c r="J37" s="30">
        <v>28000</v>
      </c>
      <c r="K37" s="27" t="s">
        <v>12</v>
      </c>
      <c r="L37" s="41" t="s">
        <v>70</v>
      </c>
      <c r="M37" s="39"/>
    </row>
    <row r="38" spans="1:13" x14ac:dyDescent="0.25">
      <c r="A38" s="33" t="s">
        <v>71</v>
      </c>
      <c r="B38" s="110"/>
      <c r="C38" s="33" t="s">
        <v>11</v>
      </c>
      <c r="D38" s="62">
        <v>24883</v>
      </c>
      <c r="E38" s="73"/>
      <c r="F38" s="34">
        <v>12</v>
      </c>
      <c r="G38" s="36">
        <v>83000</v>
      </c>
      <c r="H38" s="37">
        <v>0.91300000000000003</v>
      </c>
      <c r="I38" s="34"/>
      <c r="J38" s="35">
        <v>20000</v>
      </c>
      <c r="K38" s="33" t="s">
        <v>72</v>
      </c>
      <c r="L38" s="33" t="s">
        <v>32</v>
      </c>
      <c r="M38" s="4"/>
    </row>
    <row r="39" spans="1:13" s="1" customFormat="1" x14ac:dyDescent="0.25">
      <c r="A39" s="53"/>
      <c r="B39" s="54"/>
      <c r="C39" s="55" t="s">
        <v>73</v>
      </c>
      <c r="D39" s="57">
        <f>SUM(D9:D38)</f>
        <v>2063312</v>
      </c>
      <c r="E39" s="75"/>
      <c r="F39" s="79">
        <f>SUM(F9:F38)</f>
        <v>458</v>
      </c>
      <c r="G39" s="57">
        <f>SUM(G9:G38)</f>
        <v>6221000</v>
      </c>
      <c r="H39" s="58">
        <v>0.93799999999999994</v>
      </c>
      <c r="I39" s="79"/>
      <c r="J39" s="56"/>
      <c r="K39" s="59"/>
      <c r="L39" s="59"/>
    </row>
    <row r="40" spans="1:13" x14ac:dyDescent="0.25">
      <c r="B40" s="65"/>
      <c r="L40" s="4"/>
    </row>
    <row r="41" spans="1:13" x14ac:dyDescent="0.25">
      <c r="A41" s="1" t="s">
        <v>74</v>
      </c>
      <c r="B41" s="65"/>
      <c r="D41" s="8"/>
      <c r="E41" s="72"/>
      <c r="F41" s="7"/>
      <c r="G41" s="11"/>
      <c r="H41" s="14"/>
      <c r="I41" s="7"/>
      <c r="J41" s="26"/>
      <c r="L41" s="4"/>
    </row>
    <row r="42" spans="1:13" x14ac:dyDescent="0.25">
      <c r="A42" s="27" t="s">
        <v>75</v>
      </c>
      <c r="B42" s="68" t="s">
        <v>108</v>
      </c>
      <c r="C42" s="27" t="s">
        <v>76</v>
      </c>
      <c r="D42" s="29">
        <v>107451</v>
      </c>
      <c r="E42" s="114">
        <v>40000</v>
      </c>
      <c r="F42" s="28">
        <v>22</v>
      </c>
      <c r="G42" s="31">
        <v>223000</v>
      </c>
      <c r="H42" s="32">
        <v>1</v>
      </c>
      <c r="I42" s="28"/>
      <c r="J42" s="30"/>
      <c r="K42" s="41"/>
      <c r="L42" s="27" t="s">
        <v>77</v>
      </c>
      <c r="M42" s="4"/>
    </row>
    <row r="43" spans="1:13" x14ac:dyDescent="0.25">
      <c r="A43" s="3" t="s">
        <v>78</v>
      </c>
      <c r="B43" s="69" t="s">
        <v>108</v>
      </c>
      <c r="C43" s="3" t="s">
        <v>76</v>
      </c>
      <c r="D43" s="12">
        <v>110531</v>
      </c>
      <c r="E43" s="115">
        <v>12872</v>
      </c>
      <c r="F43" s="7">
        <v>32</v>
      </c>
      <c r="G43" s="9">
        <v>330000</v>
      </c>
      <c r="H43" s="10">
        <v>0.92500000000000004</v>
      </c>
      <c r="I43" s="7"/>
      <c r="J43" s="26">
        <v>67000</v>
      </c>
      <c r="K43" s="3" t="s">
        <v>79</v>
      </c>
      <c r="L43" s="3" t="s">
        <v>284</v>
      </c>
      <c r="M43" s="4"/>
    </row>
    <row r="44" spans="1:13" x14ac:dyDescent="0.25">
      <c r="A44" s="27" t="s">
        <v>80</v>
      </c>
      <c r="B44" s="64"/>
      <c r="C44" s="27" t="s">
        <v>76</v>
      </c>
      <c r="D44" s="29">
        <v>19556</v>
      </c>
      <c r="E44" s="114"/>
      <c r="F44" s="28">
        <v>1</v>
      </c>
      <c r="G44" s="31">
        <v>62000</v>
      </c>
      <c r="H44" s="32">
        <v>1</v>
      </c>
      <c r="I44" s="28">
        <v>12</v>
      </c>
      <c r="J44" s="30"/>
      <c r="K44" s="41"/>
      <c r="L44" s="27" t="s">
        <v>81</v>
      </c>
      <c r="M44" s="4"/>
    </row>
    <row r="45" spans="1:13" x14ac:dyDescent="0.25">
      <c r="A45" s="3" t="s">
        <v>82</v>
      </c>
      <c r="B45" s="65"/>
      <c r="C45" s="3" t="s">
        <v>83</v>
      </c>
      <c r="D45" s="12">
        <v>90033</v>
      </c>
      <c r="E45" s="115"/>
      <c r="F45" s="7">
        <v>22</v>
      </c>
      <c r="G45" s="9">
        <v>241000</v>
      </c>
      <c r="H45" s="10">
        <v>0.85299999999999998</v>
      </c>
      <c r="I45" s="7"/>
      <c r="J45" s="26">
        <v>32000</v>
      </c>
      <c r="K45" s="3" t="s">
        <v>84</v>
      </c>
      <c r="L45" s="3" t="s">
        <v>85</v>
      </c>
      <c r="M45" s="4"/>
    </row>
    <row r="46" spans="1:13" x14ac:dyDescent="0.25">
      <c r="A46" s="27" t="s">
        <v>86</v>
      </c>
      <c r="B46" s="64"/>
      <c r="C46" s="27" t="s">
        <v>83</v>
      </c>
      <c r="D46" s="29">
        <v>179040</v>
      </c>
      <c r="E46" s="114"/>
      <c r="F46" s="28">
        <v>32</v>
      </c>
      <c r="G46" s="31">
        <v>441000</v>
      </c>
      <c r="H46" s="32">
        <v>1</v>
      </c>
      <c r="I46" s="28"/>
      <c r="J46" s="30">
        <v>59000</v>
      </c>
      <c r="K46" s="27" t="s">
        <v>87</v>
      </c>
      <c r="L46" s="27" t="s">
        <v>88</v>
      </c>
      <c r="M46" s="4"/>
    </row>
    <row r="47" spans="1:13" x14ac:dyDescent="0.25">
      <c r="A47" s="3" t="s">
        <v>89</v>
      </c>
      <c r="B47" s="69" t="s">
        <v>108</v>
      </c>
      <c r="C47" s="3" t="s">
        <v>90</v>
      </c>
      <c r="D47" s="12">
        <v>51412</v>
      </c>
      <c r="E47" s="115"/>
      <c r="F47" s="7">
        <v>18</v>
      </c>
      <c r="G47" s="9">
        <v>298000</v>
      </c>
      <c r="H47" s="10">
        <v>0.98099999999999998</v>
      </c>
      <c r="I47" s="7"/>
      <c r="J47" s="26"/>
      <c r="K47" s="4"/>
      <c r="L47" s="3" t="s">
        <v>91</v>
      </c>
      <c r="M47" s="4"/>
    </row>
    <row r="48" spans="1:13" x14ac:dyDescent="0.25">
      <c r="A48" s="27" t="s">
        <v>92</v>
      </c>
      <c r="B48" s="68" t="s">
        <v>108</v>
      </c>
      <c r="C48" s="27" t="s">
        <v>83</v>
      </c>
      <c r="D48" s="29">
        <v>24052</v>
      </c>
      <c r="E48" s="114"/>
      <c r="F48" s="28">
        <v>3</v>
      </c>
      <c r="G48" s="31">
        <v>71000</v>
      </c>
      <c r="H48" s="32">
        <v>0.72599999999999998</v>
      </c>
      <c r="I48" s="28"/>
      <c r="J48" s="30"/>
      <c r="K48" s="41"/>
      <c r="L48" s="27" t="s">
        <v>93</v>
      </c>
      <c r="M48" s="4"/>
    </row>
    <row r="49" spans="1:13" x14ac:dyDescent="0.25">
      <c r="A49" s="3" t="s">
        <v>94</v>
      </c>
      <c r="B49" s="65"/>
      <c r="C49" s="3" t="s">
        <v>76</v>
      </c>
      <c r="D49" s="12">
        <v>22662</v>
      </c>
      <c r="E49" s="115"/>
      <c r="F49" s="7">
        <v>15</v>
      </c>
      <c r="G49" s="9">
        <v>273000</v>
      </c>
      <c r="H49" s="10">
        <v>0.99099999999999999</v>
      </c>
      <c r="I49" s="7"/>
      <c r="J49" s="26"/>
      <c r="K49" s="4"/>
      <c r="L49" s="3" t="s">
        <v>95</v>
      </c>
      <c r="M49" s="4"/>
    </row>
    <row r="50" spans="1:13" x14ac:dyDescent="0.25">
      <c r="A50" s="27" t="s">
        <v>96</v>
      </c>
      <c r="B50" s="64"/>
      <c r="C50" s="27" t="s">
        <v>76</v>
      </c>
      <c r="D50" s="29">
        <v>6225</v>
      </c>
      <c r="E50" s="114"/>
      <c r="F50" s="52" t="s">
        <v>97</v>
      </c>
      <c r="G50" s="31">
        <v>23000</v>
      </c>
      <c r="H50" s="32">
        <v>1</v>
      </c>
      <c r="I50" s="28"/>
      <c r="J50" s="30"/>
      <c r="K50" s="41"/>
      <c r="L50" s="41"/>
      <c r="M50" s="4"/>
    </row>
    <row r="51" spans="1:13" x14ac:dyDescent="0.25">
      <c r="A51" s="3" t="s">
        <v>98</v>
      </c>
      <c r="B51" s="65"/>
      <c r="C51" s="3" t="s">
        <v>76</v>
      </c>
      <c r="D51" s="12">
        <v>46977</v>
      </c>
      <c r="E51" s="115"/>
      <c r="F51" s="7">
        <v>3</v>
      </c>
      <c r="G51" s="9">
        <v>178000</v>
      </c>
      <c r="H51" s="10">
        <v>0.72799999999999998</v>
      </c>
      <c r="I51" s="7"/>
      <c r="J51" s="26"/>
      <c r="K51" s="4"/>
      <c r="L51" s="3" t="s">
        <v>99</v>
      </c>
      <c r="M51" s="4"/>
    </row>
    <row r="52" spans="1:13" x14ac:dyDescent="0.25">
      <c r="A52" s="27" t="s">
        <v>100</v>
      </c>
      <c r="B52" s="66"/>
      <c r="C52" s="27" t="s">
        <v>76</v>
      </c>
      <c r="D52" s="29">
        <v>20744</v>
      </c>
      <c r="E52" s="114"/>
      <c r="F52" s="28">
        <v>9</v>
      </c>
      <c r="G52" s="52" t="s">
        <v>63</v>
      </c>
      <c r="H52" s="52" t="s">
        <v>63</v>
      </c>
      <c r="I52" s="28"/>
      <c r="J52" s="30"/>
      <c r="K52" s="27"/>
      <c r="L52" s="41"/>
      <c r="M52" s="4"/>
    </row>
    <row r="53" spans="1:13" x14ac:dyDescent="0.25">
      <c r="A53" s="3" t="s">
        <v>102</v>
      </c>
      <c r="B53" s="112" t="s">
        <v>275</v>
      </c>
      <c r="C53" s="3" t="s">
        <v>103</v>
      </c>
      <c r="D53" s="12">
        <v>11576</v>
      </c>
      <c r="E53" s="115"/>
      <c r="F53" s="7">
        <v>8</v>
      </c>
      <c r="G53" s="9">
        <v>79000</v>
      </c>
      <c r="H53" s="10">
        <v>1</v>
      </c>
      <c r="I53" s="7"/>
      <c r="J53" s="26">
        <v>31000</v>
      </c>
      <c r="K53" s="3" t="s">
        <v>104</v>
      </c>
      <c r="L53" s="3" t="s">
        <v>32</v>
      </c>
      <c r="M53" s="4"/>
    </row>
    <row r="54" spans="1:13" x14ac:dyDescent="0.25">
      <c r="A54" s="27" t="s">
        <v>105</v>
      </c>
      <c r="B54" s="64"/>
      <c r="C54" s="27" t="s">
        <v>103</v>
      </c>
      <c r="D54" s="29">
        <v>35736</v>
      </c>
      <c r="E54" s="114"/>
      <c r="F54" s="28">
        <v>8</v>
      </c>
      <c r="G54" s="31">
        <v>98000</v>
      </c>
      <c r="H54" s="32">
        <v>0.82699999999999996</v>
      </c>
      <c r="I54" s="28"/>
      <c r="J54" s="30"/>
      <c r="K54" s="41"/>
      <c r="L54" s="27" t="s">
        <v>106</v>
      </c>
      <c r="M54" s="4"/>
    </row>
    <row r="55" spans="1:13" x14ac:dyDescent="0.25">
      <c r="A55" s="3" t="s">
        <v>107</v>
      </c>
      <c r="B55" s="69" t="s">
        <v>108</v>
      </c>
      <c r="C55" s="3" t="s">
        <v>76</v>
      </c>
      <c r="D55" s="12">
        <v>77964</v>
      </c>
      <c r="E55" s="115"/>
      <c r="F55" s="7">
        <v>12</v>
      </c>
      <c r="G55" s="9">
        <v>136000</v>
      </c>
      <c r="H55" s="10">
        <v>0.91400000000000003</v>
      </c>
      <c r="I55" s="7"/>
      <c r="J55" s="26"/>
      <c r="K55" s="4"/>
      <c r="L55" s="3" t="s">
        <v>109</v>
      </c>
      <c r="M55" s="4"/>
    </row>
    <row r="56" spans="1:13" x14ac:dyDescent="0.25">
      <c r="A56" s="27" t="s">
        <v>110</v>
      </c>
      <c r="B56" s="68" t="s">
        <v>108</v>
      </c>
      <c r="C56" s="27" t="s">
        <v>76</v>
      </c>
      <c r="D56" s="29">
        <v>17936</v>
      </c>
      <c r="E56" s="114">
        <v>8365</v>
      </c>
      <c r="F56" s="28">
        <v>4</v>
      </c>
      <c r="G56" s="31">
        <v>48000</v>
      </c>
      <c r="H56" s="32">
        <v>1</v>
      </c>
      <c r="I56" s="28"/>
      <c r="J56" s="30"/>
      <c r="K56" s="41"/>
      <c r="L56" s="27" t="s">
        <v>111</v>
      </c>
      <c r="M56" s="4"/>
    </row>
    <row r="57" spans="1:13" x14ac:dyDescent="0.25">
      <c r="A57" s="3" t="s">
        <v>112</v>
      </c>
      <c r="B57" s="69" t="s">
        <v>108</v>
      </c>
      <c r="C57" s="3" t="s">
        <v>76</v>
      </c>
      <c r="D57" s="12">
        <v>286228</v>
      </c>
      <c r="E57" s="115"/>
      <c r="F57" s="7">
        <v>50</v>
      </c>
      <c r="G57" s="9">
        <v>496000</v>
      </c>
      <c r="H57" s="10">
        <v>0.94</v>
      </c>
      <c r="I57" s="7"/>
      <c r="J57" s="26">
        <v>66000</v>
      </c>
      <c r="K57" s="3" t="s">
        <v>34</v>
      </c>
      <c r="L57" s="3" t="s">
        <v>113</v>
      </c>
      <c r="M57" s="4"/>
    </row>
    <row r="58" spans="1:13" x14ac:dyDescent="0.25">
      <c r="A58" s="27" t="s">
        <v>114</v>
      </c>
      <c r="B58" s="68" t="s">
        <v>108</v>
      </c>
      <c r="C58" s="27" t="s">
        <v>76</v>
      </c>
      <c r="D58" s="29">
        <v>50365</v>
      </c>
      <c r="E58" s="114">
        <v>125000</v>
      </c>
      <c r="F58" s="28">
        <v>18</v>
      </c>
      <c r="G58" s="31">
        <v>204000</v>
      </c>
      <c r="H58" s="32">
        <v>0.995</v>
      </c>
      <c r="I58" s="52"/>
      <c r="J58" s="51"/>
      <c r="K58" s="27"/>
      <c r="L58" s="27" t="s">
        <v>115</v>
      </c>
    </row>
    <row r="59" spans="1:13" x14ac:dyDescent="0.25">
      <c r="A59" s="3" t="s">
        <v>116</v>
      </c>
      <c r="B59" s="76" t="s">
        <v>275</v>
      </c>
      <c r="C59" s="3" t="s">
        <v>103</v>
      </c>
      <c r="D59" s="12">
        <v>74418</v>
      </c>
      <c r="E59" s="115"/>
      <c r="F59" s="7">
        <v>33</v>
      </c>
      <c r="G59" s="9">
        <v>376000</v>
      </c>
      <c r="H59" s="10">
        <v>0.96699999999999997</v>
      </c>
      <c r="I59" s="7"/>
      <c r="J59" s="26">
        <v>11000</v>
      </c>
      <c r="K59" s="3" t="s">
        <v>23</v>
      </c>
      <c r="L59" s="3" t="s">
        <v>117</v>
      </c>
      <c r="M59" s="4"/>
    </row>
    <row r="60" spans="1:13" x14ac:dyDescent="0.25">
      <c r="A60" s="27" t="s">
        <v>118</v>
      </c>
      <c r="B60" s="64"/>
      <c r="C60" s="27" t="s">
        <v>103</v>
      </c>
      <c r="D60" s="29">
        <v>974812</v>
      </c>
      <c r="E60" s="114"/>
      <c r="F60" s="28">
        <v>45</v>
      </c>
      <c r="G60" s="31">
        <v>885000</v>
      </c>
      <c r="H60" s="32">
        <v>0.98699999999999999</v>
      </c>
      <c r="I60" s="28">
        <v>662</v>
      </c>
      <c r="J60" s="30"/>
      <c r="K60" s="41"/>
      <c r="L60" s="27" t="s">
        <v>119</v>
      </c>
      <c r="M60" s="4"/>
    </row>
    <row r="61" spans="1:13" x14ac:dyDescent="0.25">
      <c r="A61" s="3" t="s">
        <v>120</v>
      </c>
      <c r="B61" s="67" t="s">
        <v>108</v>
      </c>
      <c r="C61" s="3" t="s">
        <v>76</v>
      </c>
      <c r="D61" s="12">
        <v>43486</v>
      </c>
      <c r="E61" s="115">
        <v>16911</v>
      </c>
      <c r="F61" s="7">
        <v>12</v>
      </c>
      <c r="G61" s="9">
        <v>148000</v>
      </c>
      <c r="H61" s="10">
        <v>0.89100000000000001</v>
      </c>
      <c r="I61" s="7"/>
      <c r="J61" s="26">
        <v>43000</v>
      </c>
      <c r="K61" s="3" t="s">
        <v>79</v>
      </c>
      <c r="L61" s="3" t="s">
        <v>32</v>
      </c>
      <c r="M61" s="4"/>
    </row>
    <row r="62" spans="1:13" x14ac:dyDescent="0.25">
      <c r="A62" s="27" t="s">
        <v>121</v>
      </c>
      <c r="B62" s="64"/>
      <c r="C62" s="27" t="s">
        <v>76</v>
      </c>
      <c r="D62" s="29">
        <v>81267</v>
      </c>
      <c r="E62" s="114"/>
      <c r="F62" s="28">
        <v>2</v>
      </c>
      <c r="G62" s="31">
        <v>209000</v>
      </c>
      <c r="H62" s="32">
        <v>1</v>
      </c>
      <c r="I62" s="28"/>
      <c r="J62" s="30"/>
      <c r="K62" s="41"/>
      <c r="L62" s="27" t="s">
        <v>122</v>
      </c>
      <c r="M62" s="4"/>
    </row>
    <row r="63" spans="1:13" x14ac:dyDescent="0.25">
      <c r="A63" s="3" t="s">
        <v>123</v>
      </c>
      <c r="B63" s="65"/>
      <c r="C63" s="3" t="s">
        <v>103</v>
      </c>
      <c r="D63" s="12">
        <v>156846</v>
      </c>
      <c r="E63" s="115"/>
      <c r="F63" s="7">
        <v>44</v>
      </c>
      <c r="G63" s="9">
        <v>652000</v>
      </c>
      <c r="H63" s="10">
        <v>0.99299999999999999</v>
      </c>
      <c r="I63" s="7"/>
      <c r="J63" s="26">
        <v>38000</v>
      </c>
      <c r="K63" s="3" t="s">
        <v>124</v>
      </c>
      <c r="L63" s="3" t="s">
        <v>125</v>
      </c>
      <c r="M63" s="4"/>
    </row>
    <row r="64" spans="1:13" x14ac:dyDescent="0.25">
      <c r="A64" s="53"/>
      <c r="B64" s="54"/>
      <c r="C64" s="55" t="s">
        <v>126</v>
      </c>
      <c r="D64" s="57">
        <f>SUM(D42:D63)</f>
        <v>2489317</v>
      </c>
      <c r="E64" s="75"/>
      <c r="F64" s="79">
        <f>SUM(F42:F63)</f>
        <v>393</v>
      </c>
      <c r="G64" s="57">
        <f>SUM(G42:G63)</f>
        <v>5471000</v>
      </c>
      <c r="H64" s="58">
        <v>0.95599999999999996</v>
      </c>
      <c r="I64" s="79"/>
      <c r="J64" s="56"/>
      <c r="K64" s="59"/>
      <c r="L64" s="59"/>
      <c r="M64" s="4"/>
    </row>
    <row r="65" spans="1:13" ht="18.75" customHeight="1" x14ac:dyDescent="0.25">
      <c r="A65" s="4"/>
      <c r="B65" s="2"/>
      <c r="C65" s="4"/>
      <c r="D65" s="8"/>
      <c r="E65" s="72"/>
      <c r="F65" s="7"/>
      <c r="G65" s="11"/>
      <c r="H65" s="14"/>
      <c r="I65" s="7"/>
      <c r="J65" s="26"/>
      <c r="K65" s="4"/>
      <c r="L65" s="4"/>
      <c r="M65" s="4"/>
    </row>
    <row r="66" spans="1:13" x14ac:dyDescent="0.25">
      <c r="A66" s="1" t="s">
        <v>127</v>
      </c>
      <c r="B66" s="2"/>
      <c r="C66" s="4"/>
      <c r="D66" s="8"/>
      <c r="E66" s="72"/>
      <c r="F66" s="7"/>
      <c r="G66" s="11"/>
      <c r="H66" s="14"/>
      <c r="I66" s="7"/>
      <c r="J66" s="26"/>
      <c r="K66" s="4"/>
      <c r="L66" s="4"/>
      <c r="M66" s="4"/>
    </row>
    <row r="67" spans="1:13" x14ac:dyDescent="0.25">
      <c r="A67" s="27" t="s">
        <v>128</v>
      </c>
      <c r="B67" s="40"/>
      <c r="C67" s="27" t="s">
        <v>129</v>
      </c>
      <c r="D67" s="31">
        <v>87309</v>
      </c>
      <c r="E67" s="71"/>
      <c r="F67" s="28">
        <v>46</v>
      </c>
      <c r="G67" s="31">
        <v>406000</v>
      </c>
      <c r="H67" s="32">
        <v>0.80900000000000005</v>
      </c>
      <c r="I67" s="28"/>
      <c r="J67" s="30"/>
      <c r="K67" s="41"/>
      <c r="L67" s="27" t="s">
        <v>130</v>
      </c>
      <c r="M67" s="4"/>
    </row>
    <row r="68" spans="1:13" x14ac:dyDescent="0.25">
      <c r="A68" s="3" t="s">
        <v>131</v>
      </c>
      <c r="B68" s="6" t="s">
        <v>285</v>
      </c>
      <c r="C68" s="3" t="s">
        <v>129</v>
      </c>
      <c r="D68" s="9">
        <v>48227</v>
      </c>
      <c r="E68" s="115">
        <v>11500</v>
      </c>
      <c r="F68" s="7">
        <v>11</v>
      </c>
      <c r="G68" s="9">
        <v>99000</v>
      </c>
      <c r="H68" s="10">
        <v>0.96199999999999997</v>
      </c>
      <c r="I68" s="7"/>
      <c r="J68" s="26"/>
      <c r="K68" s="4"/>
      <c r="L68" s="3" t="s">
        <v>132</v>
      </c>
      <c r="M68" s="4"/>
    </row>
    <row r="69" spans="1:13" x14ac:dyDescent="0.25">
      <c r="A69" s="27" t="s">
        <v>133</v>
      </c>
      <c r="B69" s="40"/>
      <c r="C69" s="27" t="s">
        <v>134</v>
      </c>
      <c r="D69" s="31">
        <v>54259</v>
      </c>
      <c r="E69" s="114"/>
      <c r="F69" s="28">
        <v>9</v>
      </c>
      <c r="G69" s="31">
        <v>95000</v>
      </c>
      <c r="H69" s="32">
        <v>0.96799999999999997</v>
      </c>
      <c r="I69" s="28">
        <v>6</v>
      </c>
      <c r="J69" s="30">
        <v>45000</v>
      </c>
      <c r="K69" s="27" t="s">
        <v>135</v>
      </c>
      <c r="L69" s="27" t="s">
        <v>136</v>
      </c>
      <c r="M69" s="4"/>
    </row>
    <row r="70" spans="1:13" x14ac:dyDescent="0.25">
      <c r="A70" s="3" t="s">
        <v>137</v>
      </c>
      <c r="B70" s="7"/>
      <c r="C70" s="3" t="s">
        <v>129</v>
      </c>
      <c r="D70" s="9">
        <v>91823</v>
      </c>
      <c r="E70" s="115"/>
      <c r="F70" s="7">
        <v>17</v>
      </c>
      <c r="G70" s="9">
        <v>404000</v>
      </c>
      <c r="H70" s="10">
        <v>0.998</v>
      </c>
      <c r="I70" s="7"/>
      <c r="J70" s="26">
        <v>15000</v>
      </c>
      <c r="K70" s="3" t="s">
        <v>138</v>
      </c>
      <c r="L70" s="3" t="s">
        <v>139</v>
      </c>
      <c r="M70" s="4"/>
    </row>
    <row r="71" spans="1:13" x14ac:dyDescent="0.25">
      <c r="A71" s="27" t="s">
        <v>140</v>
      </c>
      <c r="B71" s="40"/>
      <c r="C71" s="27" t="s">
        <v>129</v>
      </c>
      <c r="D71" s="31">
        <v>31838</v>
      </c>
      <c r="E71" s="114"/>
      <c r="F71" s="28">
        <v>13</v>
      </c>
      <c r="G71" s="31">
        <v>106000</v>
      </c>
      <c r="H71" s="32">
        <v>0.98899999999999999</v>
      </c>
      <c r="I71" s="28"/>
      <c r="J71" s="30">
        <v>46000</v>
      </c>
      <c r="K71" s="27" t="s">
        <v>141</v>
      </c>
      <c r="L71" s="27" t="s">
        <v>142</v>
      </c>
      <c r="M71" s="4"/>
    </row>
    <row r="72" spans="1:13" x14ac:dyDescent="0.25">
      <c r="A72" s="3" t="s">
        <v>143</v>
      </c>
      <c r="B72" s="2"/>
      <c r="C72" s="3" t="s">
        <v>134</v>
      </c>
      <c r="D72" s="9">
        <v>14127</v>
      </c>
      <c r="E72" s="115"/>
      <c r="F72" s="7">
        <v>1</v>
      </c>
      <c r="G72" s="9">
        <v>36000</v>
      </c>
      <c r="H72" s="10">
        <v>1</v>
      </c>
      <c r="I72" s="7"/>
      <c r="J72" s="26"/>
      <c r="K72" s="4"/>
      <c r="L72" s="3" t="s">
        <v>144</v>
      </c>
      <c r="M72" s="4"/>
    </row>
    <row r="73" spans="1:13" x14ac:dyDescent="0.25">
      <c r="A73" s="27" t="s">
        <v>145</v>
      </c>
      <c r="B73" s="40"/>
      <c r="C73" s="27" t="s">
        <v>129</v>
      </c>
      <c r="D73" s="31">
        <v>29182</v>
      </c>
      <c r="E73" s="114"/>
      <c r="F73" s="28">
        <v>15</v>
      </c>
      <c r="G73" s="31">
        <v>134000</v>
      </c>
      <c r="H73" s="32">
        <v>0.96399999999999997</v>
      </c>
      <c r="I73" s="28"/>
      <c r="J73" s="30">
        <v>61000</v>
      </c>
      <c r="K73" s="27" t="s">
        <v>146</v>
      </c>
      <c r="L73" s="27" t="s">
        <v>147</v>
      </c>
      <c r="M73" s="4"/>
    </row>
    <row r="74" spans="1:13" x14ac:dyDescent="0.25">
      <c r="A74" s="3" t="s">
        <v>148</v>
      </c>
      <c r="B74" s="2"/>
      <c r="C74" s="3" t="s">
        <v>129</v>
      </c>
      <c r="D74" s="9">
        <v>46754</v>
      </c>
      <c r="E74" s="116"/>
      <c r="F74" s="7">
        <v>21</v>
      </c>
      <c r="G74" s="9">
        <v>263000</v>
      </c>
      <c r="H74" s="10">
        <v>0.81200000000000006</v>
      </c>
      <c r="L74" s="3" t="s">
        <v>149</v>
      </c>
    </row>
    <row r="75" spans="1:13" x14ac:dyDescent="0.25">
      <c r="A75" s="27" t="s">
        <v>150</v>
      </c>
      <c r="B75" s="40"/>
      <c r="C75" s="27" t="s">
        <v>129</v>
      </c>
      <c r="D75" s="31">
        <v>12899</v>
      </c>
      <c r="E75" s="117"/>
      <c r="F75" s="28">
        <v>18</v>
      </c>
      <c r="G75" s="31">
        <v>74000</v>
      </c>
      <c r="H75" s="32">
        <v>0.93300000000000005</v>
      </c>
      <c r="I75" s="52"/>
      <c r="J75" s="51"/>
      <c r="K75" s="27"/>
      <c r="L75" s="27" t="s">
        <v>151</v>
      </c>
    </row>
    <row r="76" spans="1:13" x14ac:dyDescent="0.25">
      <c r="A76" s="3" t="s">
        <v>152</v>
      </c>
      <c r="B76" s="2"/>
      <c r="C76" s="3" t="s">
        <v>129</v>
      </c>
      <c r="D76" s="9">
        <v>93848</v>
      </c>
      <c r="E76" s="115"/>
      <c r="F76" s="7">
        <v>21</v>
      </c>
      <c r="G76" s="9">
        <v>251000</v>
      </c>
      <c r="H76" s="10">
        <v>0.94899999999999995</v>
      </c>
      <c r="I76" s="7"/>
      <c r="J76" s="26">
        <v>53000</v>
      </c>
      <c r="K76" s="3" t="s">
        <v>153</v>
      </c>
      <c r="L76" s="3" t="s">
        <v>154</v>
      </c>
      <c r="M76" s="4"/>
    </row>
    <row r="77" spans="1:13" x14ac:dyDescent="0.25">
      <c r="A77" s="27" t="s">
        <v>155</v>
      </c>
      <c r="B77" s="28">
        <v>-8</v>
      </c>
      <c r="C77" s="27" t="s">
        <v>156</v>
      </c>
      <c r="D77" s="31">
        <v>128220</v>
      </c>
      <c r="E77" s="117">
        <v>55452</v>
      </c>
      <c r="F77" s="28">
        <v>50</v>
      </c>
      <c r="G77" s="31">
        <v>551000</v>
      </c>
      <c r="H77" s="32">
        <v>0.96899999999999997</v>
      </c>
      <c r="I77" s="28"/>
      <c r="J77" s="30">
        <v>75000</v>
      </c>
      <c r="K77" s="27" t="s">
        <v>146</v>
      </c>
      <c r="L77" s="27" t="s">
        <v>157</v>
      </c>
      <c r="M77" s="4"/>
    </row>
    <row r="78" spans="1:13" x14ac:dyDescent="0.25">
      <c r="A78" s="3" t="s">
        <v>158</v>
      </c>
      <c r="B78" s="6" t="s">
        <v>285</v>
      </c>
      <c r="C78" s="3" t="s">
        <v>129</v>
      </c>
      <c r="D78" s="9">
        <v>125399</v>
      </c>
      <c r="E78" s="115">
        <v>43600</v>
      </c>
      <c r="F78" s="7">
        <v>21</v>
      </c>
      <c r="G78" s="9">
        <v>192000</v>
      </c>
      <c r="H78" s="10">
        <v>0.97899999999999998</v>
      </c>
      <c r="I78" s="7"/>
      <c r="J78" s="26"/>
      <c r="K78" s="4"/>
      <c r="L78" s="3" t="s">
        <v>159</v>
      </c>
      <c r="M78" s="4"/>
    </row>
    <row r="79" spans="1:13" x14ac:dyDescent="0.25">
      <c r="A79" s="27" t="s">
        <v>160</v>
      </c>
      <c r="B79" s="40"/>
      <c r="C79" s="27" t="s">
        <v>129</v>
      </c>
      <c r="D79" s="31">
        <v>40019</v>
      </c>
      <c r="E79" s="71"/>
      <c r="F79" s="28">
        <v>19</v>
      </c>
      <c r="G79" s="31">
        <v>211000</v>
      </c>
      <c r="H79" s="32">
        <v>1</v>
      </c>
      <c r="I79" s="28"/>
      <c r="J79" s="30"/>
      <c r="K79" s="41"/>
      <c r="L79" s="27" t="s">
        <v>161</v>
      </c>
      <c r="M79" s="4"/>
    </row>
    <row r="80" spans="1:13" x14ac:dyDescent="0.25">
      <c r="A80" s="48"/>
      <c r="B80" s="43"/>
      <c r="C80" s="42" t="s">
        <v>162</v>
      </c>
      <c r="D80" s="63">
        <v>803904</v>
      </c>
      <c r="E80" s="74"/>
      <c r="F80" s="78">
        <v>262</v>
      </c>
      <c r="G80" s="45">
        <f>SUM(G67:G79)</f>
        <v>2822000</v>
      </c>
      <c r="H80" s="46">
        <v>0.93600000000000005</v>
      </c>
      <c r="I80" s="78"/>
      <c r="J80" s="44"/>
      <c r="K80" s="48"/>
      <c r="L80" s="48"/>
      <c r="M80" s="4"/>
    </row>
    <row r="81" spans="1:13" ht="18.75" customHeight="1" x14ac:dyDescent="0.25">
      <c r="A81" s="4"/>
      <c r="B81" s="2"/>
      <c r="D81" s="8"/>
      <c r="E81" s="72"/>
      <c r="F81" s="7"/>
      <c r="G81" s="11"/>
      <c r="H81" s="14"/>
      <c r="I81" s="7"/>
      <c r="J81" s="26"/>
      <c r="K81" s="4"/>
      <c r="L81" s="4"/>
      <c r="M81" s="4"/>
    </row>
    <row r="82" spans="1:13" x14ac:dyDescent="0.25">
      <c r="A82" s="1" t="s">
        <v>163</v>
      </c>
      <c r="B82" s="2"/>
      <c r="D82" s="8"/>
      <c r="E82" s="72"/>
      <c r="F82" s="7"/>
      <c r="G82" s="11"/>
      <c r="H82" s="14"/>
      <c r="I82" s="7"/>
      <c r="J82" s="26"/>
      <c r="K82" s="4"/>
      <c r="L82" s="4"/>
      <c r="M82" s="4"/>
    </row>
    <row r="83" spans="1:13" x14ac:dyDescent="0.25">
      <c r="A83" s="27" t="s">
        <v>164</v>
      </c>
      <c r="B83" s="40"/>
      <c r="C83" s="27" t="s">
        <v>165</v>
      </c>
      <c r="D83" s="31">
        <v>25610</v>
      </c>
      <c r="E83" s="71"/>
      <c r="F83" s="28">
        <v>22</v>
      </c>
      <c r="G83" s="31">
        <v>265000</v>
      </c>
      <c r="H83" s="32">
        <v>0.84599999999999997</v>
      </c>
      <c r="I83" s="28"/>
      <c r="J83" s="30">
        <v>24000</v>
      </c>
      <c r="K83" s="27" t="s">
        <v>166</v>
      </c>
      <c r="L83" s="27" t="s">
        <v>167</v>
      </c>
      <c r="M83" s="4"/>
    </row>
    <row r="84" spans="1:13" x14ac:dyDescent="0.25">
      <c r="A84" s="3" t="s">
        <v>168</v>
      </c>
      <c r="B84" s="2"/>
      <c r="C84" s="3" t="s">
        <v>165</v>
      </c>
      <c r="D84" s="9">
        <v>45484</v>
      </c>
      <c r="E84" s="72"/>
      <c r="F84" s="7">
        <v>23</v>
      </c>
      <c r="G84" s="9">
        <v>294000</v>
      </c>
      <c r="H84" s="10">
        <v>0.97199999999999998</v>
      </c>
      <c r="I84" s="7"/>
      <c r="J84" s="26">
        <v>45000</v>
      </c>
      <c r="K84" s="3" t="s">
        <v>166</v>
      </c>
      <c r="L84" s="3" t="s">
        <v>169</v>
      </c>
      <c r="M84" s="4"/>
    </row>
    <row r="85" spans="1:13" x14ac:dyDescent="0.25">
      <c r="A85" s="27" t="s">
        <v>170</v>
      </c>
      <c r="B85" s="40"/>
      <c r="C85" s="27" t="s">
        <v>165</v>
      </c>
      <c r="D85" s="31">
        <v>34231</v>
      </c>
      <c r="E85" s="71"/>
      <c r="F85" s="28">
        <v>28</v>
      </c>
      <c r="G85" s="31">
        <v>268000</v>
      </c>
      <c r="H85" s="32">
        <v>0.9</v>
      </c>
      <c r="I85" s="28"/>
      <c r="J85" s="30">
        <v>47000</v>
      </c>
      <c r="K85" s="27" t="s">
        <v>34</v>
      </c>
      <c r="L85" s="27" t="s">
        <v>171</v>
      </c>
      <c r="M85" s="4"/>
    </row>
    <row r="86" spans="1:13" x14ac:dyDescent="0.25">
      <c r="A86" s="3" t="s">
        <v>172</v>
      </c>
      <c r="B86" s="2"/>
      <c r="C86" s="3" t="s">
        <v>165</v>
      </c>
      <c r="D86" s="9">
        <v>16978</v>
      </c>
      <c r="E86" s="72"/>
      <c r="F86" s="7">
        <v>24</v>
      </c>
      <c r="G86" s="9">
        <v>156000</v>
      </c>
      <c r="H86" s="10">
        <v>0.99199999999999999</v>
      </c>
      <c r="I86" s="7"/>
      <c r="J86" s="26">
        <v>75000</v>
      </c>
      <c r="K86" s="3" t="s">
        <v>20</v>
      </c>
      <c r="L86" s="3" t="s">
        <v>173</v>
      </c>
      <c r="M86" s="4"/>
    </row>
    <row r="87" spans="1:13" x14ac:dyDescent="0.25">
      <c r="A87" s="27" t="s">
        <v>174</v>
      </c>
      <c r="B87" s="40"/>
      <c r="C87" s="27" t="s">
        <v>165</v>
      </c>
      <c r="D87" s="31">
        <v>22436</v>
      </c>
      <c r="E87" s="52"/>
      <c r="F87" s="28">
        <v>21</v>
      </c>
      <c r="G87" s="31">
        <v>227000</v>
      </c>
      <c r="H87" s="32">
        <v>0.98299999999999998</v>
      </c>
      <c r="I87" s="52"/>
      <c r="J87" s="30">
        <v>55000</v>
      </c>
      <c r="K87" s="27" t="s">
        <v>175</v>
      </c>
      <c r="L87" s="27" t="s">
        <v>176</v>
      </c>
    </row>
    <row r="88" spans="1:13" x14ac:dyDescent="0.25">
      <c r="A88" s="3" t="s">
        <v>177</v>
      </c>
      <c r="B88" s="2"/>
      <c r="C88" s="3" t="s">
        <v>165</v>
      </c>
      <c r="D88" s="9">
        <v>33255</v>
      </c>
      <c r="E88" s="72"/>
      <c r="F88" s="7">
        <v>29</v>
      </c>
      <c r="G88" s="9">
        <v>374000</v>
      </c>
      <c r="H88" s="10">
        <v>0.85699999999999998</v>
      </c>
      <c r="I88" s="7"/>
      <c r="J88" s="26">
        <v>53000</v>
      </c>
      <c r="K88" s="3" t="s">
        <v>166</v>
      </c>
      <c r="L88" s="3" t="s">
        <v>178</v>
      </c>
      <c r="M88" s="4"/>
    </row>
    <row r="89" spans="1:13" x14ac:dyDescent="0.25">
      <c r="A89" s="27" t="s">
        <v>179</v>
      </c>
      <c r="B89" s="28"/>
      <c r="C89" s="27" t="s">
        <v>165</v>
      </c>
      <c r="D89" s="31">
        <v>34067</v>
      </c>
      <c r="E89" s="71"/>
      <c r="F89" s="28">
        <v>19</v>
      </c>
      <c r="G89" s="31">
        <v>292000</v>
      </c>
      <c r="H89" s="32">
        <v>0.85299999999999998</v>
      </c>
      <c r="I89" s="28"/>
      <c r="J89" s="30"/>
      <c r="K89" s="27"/>
      <c r="L89" s="27" t="s">
        <v>180</v>
      </c>
      <c r="M89" s="4"/>
    </row>
    <row r="90" spans="1:13" x14ac:dyDescent="0.25">
      <c r="A90" s="3" t="s">
        <v>181</v>
      </c>
      <c r="B90" s="7"/>
      <c r="C90" s="3" t="s">
        <v>165</v>
      </c>
      <c r="D90" s="9">
        <v>15374</v>
      </c>
      <c r="E90" s="72"/>
      <c r="F90" s="7">
        <v>17</v>
      </c>
      <c r="G90" s="9">
        <v>124000</v>
      </c>
      <c r="H90" s="10">
        <v>0.81899999999999995</v>
      </c>
      <c r="I90" s="7"/>
      <c r="J90" s="26">
        <v>36000</v>
      </c>
      <c r="K90" s="3" t="s">
        <v>20</v>
      </c>
      <c r="L90" s="3" t="s">
        <v>182</v>
      </c>
      <c r="M90" s="4"/>
    </row>
    <row r="91" spans="1:13" x14ac:dyDescent="0.25">
      <c r="A91" s="27" t="s">
        <v>183</v>
      </c>
      <c r="B91" s="28"/>
      <c r="C91" s="27" t="s">
        <v>165</v>
      </c>
      <c r="D91" s="31">
        <v>30255</v>
      </c>
      <c r="E91" s="71"/>
      <c r="F91" s="28">
        <v>13</v>
      </c>
      <c r="G91" s="31">
        <v>211000</v>
      </c>
      <c r="H91" s="32">
        <v>0.95</v>
      </c>
      <c r="I91" s="28"/>
      <c r="J91" s="30"/>
      <c r="K91" s="41"/>
      <c r="L91" s="27" t="s">
        <v>184</v>
      </c>
      <c r="M91" s="4"/>
    </row>
    <row r="92" spans="1:13" x14ac:dyDescent="0.25">
      <c r="A92" s="3" t="s">
        <v>185</v>
      </c>
      <c r="B92" s="7"/>
      <c r="C92" s="3" t="s">
        <v>165</v>
      </c>
      <c r="D92" s="9">
        <v>42878</v>
      </c>
      <c r="E92" s="72"/>
      <c r="F92" s="7">
        <v>14</v>
      </c>
      <c r="G92" s="9">
        <v>251000</v>
      </c>
      <c r="H92" s="10">
        <v>1</v>
      </c>
      <c r="I92" s="7">
        <v>9</v>
      </c>
      <c r="J92" s="26">
        <v>98000</v>
      </c>
      <c r="K92" s="3" t="s">
        <v>20</v>
      </c>
      <c r="L92" s="3" t="s">
        <v>186</v>
      </c>
      <c r="M92" s="4"/>
    </row>
    <row r="93" spans="1:13" x14ac:dyDescent="0.25">
      <c r="A93" s="59"/>
      <c r="B93" s="80"/>
      <c r="C93" s="55" t="s">
        <v>187</v>
      </c>
      <c r="D93" s="113">
        <v>300568</v>
      </c>
      <c r="E93" s="75"/>
      <c r="F93" s="79">
        <v>210</v>
      </c>
      <c r="G93" s="57">
        <v>2462000</v>
      </c>
      <c r="H93" s="58">
        <v>0.91400000000000003</v>
      </c>
      <c r="I93" s="79"/>
      <c r="J93" s="56"/>
      <c r="K93" s="59"/>
      <c r="L93" s="59"/>
      <c r="M93" s="4"/>
    </row>
    <row r="94" spans="1:13" s="33" customFormat="1" x14ac:dyDescent="0.25">
      <c r="A94" s="81"/>
      <c r="B94" s="82"/>
      <c r="C94" s="83"/>
      <c r="D94" s="84"/>
      <c r="E94" s="85"/>
      <c r="F94" s="89"/>
      <c r="G94" s="87"/>
      <c r="H94" s="88"/>
      <c r="I94" s="89"/>
      <c r="J94" s="86"/>
      <c r="K94" s="81"/>
      <c r="L94" s="81"/>
      <c r="M94" s="39"/>
    </row>
    <row r="95" spans="1:13" x14ac:dyDescent="0.25">
      <c r="A95" s="1" t="s">
        <v>188</v>
      </c>
      <c r="B95" s="7"/>
      <c r="C95" s="4"/>
      <c r="D95" s="8"/>
      <c r="E95" s="72"/>
      <c r="F95" s="7"/>
      <c r="G95" s="11"/>
      <c r="H95" s="14"/>
      <c r="I95" s="7"/>
      <c r="J95" s="26"/>
      <c r="K95" s="4"/>
      <c r="L95" s="4"/>
      <c r="M95" s="4"/>
    </row>
    <row r="96" spans="1:13" x14ac:dyDescent="0.25">
      <c r="A96" s="27" t="s">
        <v>189</v>
      </c>
      <c r="B96" s="28">
        <v>-6</v>
      </c>
      <c r="C96" s="27" t="s">
        <v>190</v>
      </c>
      <c r="D96" s="31">
        <v>714719</v>
      </c>
      <c r="E96" s="71"/>
      <c r="F96" s="28">
        <v>65</v>
      </c>
      <c r="G96" s="31">
        <v>889000</v>
      </c>
      <c r="H96" s="32">
        <v>0.98099999999999998</v>
      </c>
      <c r="I96" s="28">
        <v>447</v>
      </c>
      <c r="J96" s="30">
        <v>18000</v>
      </c>
      <c r="K96" s="27" t="s">
        <v>23</v>
      </c>
      <c r="L96" s="27" t="s">
        <v>191</v>
      </c>
      <c r="M96" s="4"/>
    </row>
    <row r="97" spans="1:13" x14ac:dyDescent="0.25">
      <c r="A97" s="3" t="s">
        <v>192</v>
      </c>
      <c r="B97" s="2"/>
      <c r="C97" s="3" t="s">
        <v>190</v>
      </c>
      <c r="D97" s="9">
        <v>30436</v>
      </c>
      <c r="E97" s="72"/>
      <c r="F97" s="7">
        <v>15</v>
      </c>
      <c r="G97" s="9">
        <v>116000</v>
      </c>
      <c r="H97" s="10">
        <v>0.97199999999999998</v>
      </c>
      <c r="I97" s="7"/>
      <c r="J97" s="26">
        <v>46000</v>
      </c>
      <c r="K97" s="3" t="s">
        <v>193</v>
      </c>
      <c r="L97" s="3" t="s">
        <v>194</v>
      </c>
      <c r="M97" s="4"/>
    </row>
    <row r="98" spans="1:13" x14ac:dyDescent="0.25">
      <c r="A98" s="27" t="s">
        <v>195</v>
      </c>
      <c r="B98" s="28"/>
      <c r="C98" s="27" t="s">
        <v>190</v>
      </c>
      <c r="D98" s="31">
        <v>29781</v>
      </c>
      <c r="E98" s="114">
        <v>5856</v>
      </c>
      <c r="F98" s="28">
        <v>37</v>
      </c>
      <c r="G98" s="31">
        <v>222000</v>
      </c>
      <c r="H98" s="32">
        <v>0.90800000000000003</v>
      </c>
      <c r="I98" s="28"/>
      <c r="J98" s="30"/>
      <c r="K98" s="41"/>
      <c r="L98" s="27" t="s">
        <v>196</v>
      </c>
      <c r="M98" s="4"/>
    </row>
    <row r="99" spans="1:13" x14ac:dyDescent="0.25">
      <c r="A99" s="3" t="s">
        <v>197</v>
      </c>
      <c r="B99" s="2"/>
      <c r="C99" s="3" t="s">
        <v>190</v>
      </c>
      <c r="D99" s="9">
        <v>44926</v>
      </c>
      <c r="E99" s="72"/>
      <c r="F99" s="7">
        <v>19</v>
      </c>
      <c r="G99" s="9">
        <v>245000</v>
      </c>
      <c r="H99" s="10">
        <v>0.90800000000000003</v>
      </c>
      <c r="I99" s="7"/>
      <c r="J99" s="26">
        <v>80000</v>
      </c>
      <c r="K99" s="3" t="s">
        <v>198</v>
      </c>
      <c r="L99" s="3" t="s">
        <v>199</v>
      </c>
      <c r="M99" s="4"/>
    </row>
    <row r="100" spans="1:13" x14ac:dyDescent="0.25">
      <c r="A100" s="27" t="s">
        <v>200</v>
      </c>
      <c r="B100" s="40"/>
      <c r="C100" s="27" t="s">
        <v>190</v>
      </c>
      <c r="D100" s="31">
        <v>149609</v>
      </c>
      <c r="E100" s="71"/>
      <c r="F100" s="28">
        <v>19</v>
      </c>
      <c r="G100" s="31">
        <v>223000</v>
      </c>
      <c r="H100" s="32">
        <v>0.96899999999999997</v>
      </c>
      <c r="I100" s="28">
        <v>7</v>
      </c>
      <c r="J100" s="30">
        <v>50000</v>
      </c>
      <c r="K100" s="27" t="s">
        <v>193</v>
      </c>
      <c r="L100" s="27" t="s">
        <v>32</v>
      </c>
      <c r="M100" s="4"/>
    </row>
    <row r="101" spans="1:13" x14ac:dyDescent="0.25">
      <c r="A101" s="3" t="s">
        <v>201</v>
      </c>
      <c r="B101" s="2"/>
      <c r="C101" s="3" t="s">
        <v>202</v>
      </c>
      <c r="D101" s="9">
        <v>9369</v>
      </c>
      <c r="E101" s="72"/>
      <c r="F101" s="7">
        <v>28</v>
      </c>
      <c r="G101" s="9">
        <v>48000</v>
      </c>
      <c r="H101" s="10">
        <v>1</v>
      </c>
      <c r="I101" s="7"/>
      <c r="J101" s="26">
        <v>48000</v>
      </c>
      <c r="K101" s="3" t="s">
        <v>135</v>
      </c>
      <c r="L101" s="4"/>
      <c r="M101" s="4"/>
    </row>
    <row r="102" spans="1:13" x14ac:dyDescent="0.25">
      <c r="A102" s="27" t="s">
        <v>203</v>
      </c>
      <c r="B102" s="40"/>
      <c r="C102" s="27" t="s">
        <v>190</v>
      </c>
      <c r="D102" s="31">
        <v>18302</v>
      </c>
      <c r="E102" s="71"/>
      <c r="F102" s="28">
        <v>17</v>
      </c>
      <c r="G102" s="31">
        <v>149000</v>
      </c>
      <c r="H102" s="32">
        <v>1</v>
      </c>
      <c r="I102" s="28"/>
      <c r="J102" s="30">
        <v>50000</v>
      </c>
      <c r="K102" s="27" t="s">
        <v>204</v>
      </c>
      <c r="L102" s="27" t="s">
        <v>205</v>
      </c>
      <c r="M102" s="4"/>
    </row>
    <row r="103" spans="1:13" x14ac:dyDescent="0.25">
      <c r="A103" s="3" t="s">
        <v>206</v>
      </c>
      <c r="B103" s="7"/>
      <c r="C103" s="3" t="s">
        <v>190</v>
      </c>
      <c r="D103" s="9">
        <v>15935</v>
      </c>
      <c r="E103" s="72"/>
      <c r="F103" s="7">
        <v>15</v>
      </c>
      <c r="G103" s="9">
        <v>169000</v>
      </c>
      <c r="H103" s="10">
        <v>1</v>
      </c>
      <c r="I103" s="7"/>
      <c r="J103" s="26">
        <v>55000</v>
      </c>
      <c r="K103" s="3" t="s">
        <v>207</v>
      </c>
      <c r="L103" s="4"/>
      <c r="M103" s="4"/>
    </row>
    <row r="104" spans="1:13" x14ac:dyDescent="0.25">
      <c r="A104" s="55"/>
      <c r="B104" s="80"/>
      <c r="C104" s="55" t="s">
        <v>208</v>
      </c>
      <c r="D104" s="113">
        <f>SUM(D96:D103)</f>
        <v>1013077</v>
      </c>
      <c r="E104" s="90"/>
      <c r="F104" s="79">
        <v>215</v>
      </c>
      <c r="G104" s="57">
        <f>SUM(G96:G103)</f>
        <v>2061000</v>
      </c>
      <c r="H104" s="58">
        <v>0.96599999999999997</v>
      </c>
      <c r="I104" s="90"/>
      <c r="J104" s="91"/>
      <c r="K104" s="55"/>
      <c r="L104" s="59"/>
    </row>
    <row r="105" spans="1:13" ht="18.75" customHeight="1" x14ac:dyDescent="0.25">
      <c r="A105" s="4"/>
      <c r="B105" s="2"/>
      <c r="L105" s="4"/>
    </row>
    <row r="106" spans="1:13" x14ac:dyDescent="0.25">
      <c r="A106" s="1" t="s">
        <v>209</v>
      </c>
      <c r="B106" s="2"/>
      <c r="C106" s="4"/>
      <c r="D106" s="8"/>
      <c r="E106" s="72"/>
      <c r="F106" s="7"/>
      <c r="G106" s="11"/>
      <c r="H106" s="14"/>
      <c r="I106" s="7"/>
      <c r="J106" s="26"/>
      <c r="K106" s="4"/>
      <c r="L106" s="4"/>
      <c r="M106" s="4"/>
    </row>
    <row r="107" spans="1:13" x14ac:dyDescent="0.25">
      <c r="A107" s="27" t="s">
        <v>210</v>
      </c>
      <c r="B107" s="52" t="s">
        <v>211</v>
      </c>
      <c r="C107" s="27" t="s">
        <v>212</v>
      </c>
      <c r="D107" s="60">
        <v>134362</v>
      </c>
      <c r="E107" s="71"/>
      <c r="F107" s="28">
        <v>3</v>
      </c>
      <c r="G107" s="31">
        <v>165000</v>
      </c>
      <c r="H107" s="32">
        <v>0.82499999999999996</v>
      </c>
      <c r="I107" s="28"/>
      <c r="J107" s="30"/>
      <c r="K107" s="41"/>
      <c r="L107" s="27" t="s">
        <v>213</v>
      </c>
      <c r="M107" s="4"/>
    </row>
    <row r="108" spans="1:13" x14ac:dyDescent="0.25">
      <c r="A108" s="3" t="s">
        <v>214</v>
      </c>
      <c r="B108" s="2"/>
      <c r="C108" s="3" t="s">
        <v>212</v>
      </c>
      <c r="D108" s="61">
        <v>71882</v>
      </c>
      <c r="E108" s="72"/>
      <c r="F108" s="7">
        <v>17</v>
      </c>
      <c r="G108" s="9">
        <v>191000</v>
      </c>
      <c r="H108" s="10">
        <v>0.90600000000000003</v>
      </c>
      <c r="I108" s="7"/>
      <c r="J108" s="26">
        <v>44000</v>
      </c>
      <c r="K108" s="3" t="s">
        <v>215</v>
      </c>
      <c r="L108" s="3" t="s">
        <v>56</v>
      </c>
      <c r="M108" s="4"/>
    </row>
    <row r="109" spans="1:13" x14ac:dyDescent="0.25">
      <c r="A109" s="27" t="s">
        <v>216</v>
      </c>
      <c r="B109" s="52" t="s">
        <v>108</v>
      </c>
      <c r="C109" s="27" t="s">
        <v>212</v>
      </c>
      <c r="D109" s="60">
        <v>123504</v>
      </c>
      <c r="E109" s="114">
        <v>63884</v>
      </c>
      <c r="F109" s="28">
        <v>10</v>
      </c>
      <c r="G109" s="31">
        <v>523000</v>
      </c>
      <c r="H109" s="32">
        <v>0.65500000000000003</v>
      </c>
      <c r="I109" s="28"/>
      <c r="J109" s="30"/>
      <c r="K109" s="41"/>
      <c r="L109" s="27" t="s">
        <v>217</v>
      </c>
      <c r="M109" s="4"/>
    </row>
    <row r="110" spans="1:13" x14ac:dyDescent="0.25">
      <c r="A110" s="3" t="s">
        <v>218</v>
      </c>
      <c r="B110" s="2"/>
      <c r="C110" s="3" t="s">
        <v>212</v>
      </c>
      <c r="D110" s="61">
        <v>97937</v>
      </c>
      <c r="E110" s="72"/>
      <c r="F110" s="7">
        <v>67</v>
      </c>
      <c r="G110" s="9">
        <v>426000</v>
      </c>
      <c r="H110" s="10">
        <v>0.99</v>
      </c>
      <c r="I110" s="7"/>
      <c r="J110" s="26">
        <v>12000</v>
      </c>
      <c r="K110" s="3" t="s">
        <v>23</v>
      </c>
      <c r="L110" s="3" t="s">
        <v>219</v>
      </c>
      <c r="M110" s="4"/>
    </row>
    <row r="111" spans="1:13" x14ac:dyDescent="0.25">
      <c r="A111" s="59"/>
      <c r="B111" s="80"/>
      <c r="C111" s="55" t="s">
        <v>220</v>
      </c>
      <c r="D111" s="113">
        <f>SUM(D107:D110)</f>
        <v>427685</v>
      </c>
      <c r="E111" s="75"/>
      <c r="F111" s="79">
        <v>97</v>
      </c>
      <c r="G111" s="57">
        <f>SUM(G107:G110)</f>
        <v>1305000</v>
      </c>
      <c r="H111" s="58">
        <v>0.82</v>
      </c>
      <c r="I111" s="79"/>
      <c r="J111" s="56"/>
      <c r="K111" s="59"/>
      <c r="L111" s="59"/>
      <c r="M111" s="4"/>
    </row>
    <row r="112" spans="1:13" ht="18.75" customHeight="1" x14ac:dyDescent="0.25">
      <c r="A112" s="4"/>
      <c r="B112" s="2"/>
      <c r="C112" s="4"/>
      <c r="D112" s="8"/>
      <c r="E112" s="72"/>
      <c r="F112" s="7"/>
      <c r="G112" s="11"/>
      <c r="H112" s="14"/>
      <c r="I112" s="7"/>
      <c r="J112" s="26"/>
      <c r="K112" s="4"/>
      <c r="L112" s="4"/>
      <c r="M112" s="4"/>
    </row>
    <row r="113" spans="1:13" ht="18.75" customHeight="1" x14ac:dyDescent="0.25">
      <c r="A113" s="4"/>
      <c r="B113" s="2"/>
      <c r="C113" s="4"/>
      <c r="D113" s="8"/>
      <c r="E113" s="72"/>
      <c r="F113" s="7"/>
      <c r="G113" s="11"/>
      <c r="H113" s="14"/>
      <c r="I113" s="7"/>
      <c r="J113" s="26"/>
      <c r="K113" s="4"/>
      <c r="L113" s="4"/>
      <c r="M113" s="4"/>
    </row>
    <row r="114" spans="1:13" x14ac:dyDescent="0.25">
      <c r="A114" s="1" t="s">
        <v>221</v>
      </c>
      <c r="B114" s="15"/>
      <c r="C114" s="92"/>
      <c r="D114" s="93"/>
      <c r="E114" s="94"/>
      <c r="F114" s="95"/>
      <c r="G114" s="96"/>
      <c r="H114" s="97"/>
      <c r="I114" s="95"/>
      <c r="J114" s="98"/>
      <c r="K114" s="92"/>
      <c r="L114" s="92"/>
      <c r="M114" s="4"/>
    </row>
    <row r="115" spans="1:13" x14ac:dyDescent="0.25">
      <c r="A115" s="27" t="s">
        <v>222</v>
      </c>
      <c r="B115" s="40"/>
      <c r="C115" s="27" t="s">
        <v>223</v>
      </c>
      <c r="D115" s="60">
        <v>27307</v>
      </c>
      <c r="E115" s="71"/>
      <c r="F115" s="28">
        <v>24</v>
      </c>
      <c r="G115" s="31">
        <v>243000</v>
      </c>
      <c r="H115" s="32">
        <v>0.98099999999999998</v>
      </c>
      <c r="I115" s="28"/>
      <c r="J115" s="30">
        <v>16500</v>
      </c>
      <c r="K115" s="27" t="s">
        <v>55</v>
      </c>
      <c r="L115" s="27" t="s">
        <v>224</v>
      </c>
      <c r="M115" s="4"/>
    </row>
    <row r="116" spans="1:13" x14ac:dyDescent="0.25">
      <c r="A116" s="3" t="s">
        <v>225</v>
      </c>
      <c r="B116" s="7"/>
      <c r="C116" s="3" t="s">
        <v>223</v>
      </c>
      <c r="D116" s="61">
        <v>31153</v>
      </c>
      <c r="E116" s="72"/>
      <c r="F116" s="7">
        <v>29</v>
      </c>
      <c r="G116" s="9">
        <v>396000</v>
      </c>
      <c r="H116" s="10">
        <v>0.995</v>
      </c>
      <c r="I116" s="7"/>
      <c r="J116" s="26">
        <v>58000</v>
      </c>
      <c r="K116" s="3" t="s">
        <v>42</v>
      </c>
      <c r="L116" s="3" t="s">
        <v>226</v>
      </c>
      <c r="M116" s="4"/>
    </row>
    <row r="117" spans="1:13" x14ac:dyDescent="0.25">
      <c r="A117" s="27" t="s">
        <v>227</v>
      </c>
      <c r="B117" s="28">
        <v>-7</v>
      </c>
      <c r="C117" s="27" t="s">
        <v>223</v>
      </c>
      <c r="D117" s="60">
        <v>119890</v>
      </c>
      <c r="E117" s="114">
        <v>52705</v>
      </c>
      <c r="F117" s="28">
        <v>35</v>
      </c>
      <c r="G117" s="31">
        <v>314000</v>
      </c>
      <c r="H117" s="32">
        <v>0.98699999999999999</v>
      </c>
      <c r="I117" s="28"/>
      <c r="J117" s="30"/>
      <c r="K117" s="41"/>
      <c r="L117" s="27" t="s">
        <v>228</v>
      </c>
      <c r="M117" s="4"/>
    </row>
    <row r="118" spans="1:13" x14ac:dyDescent="0.25">
      <c r="A118" s="3" t="s">
        <v>229</v>
      </c>
      <c r="B118" s="2"/>
      <c r="C118" s="3" t="s">
        <v>223</v>
      </c>
      <c r="D118" s="61">
        <v>17701</v>
      </c>
      <c r="E118" s="72"/>
      <c r="F118" s="7">
        <v>4</v>
      </c>
      <c r="G118" s="9">
        <v>32000</v>
      </c>
      <c r="H118" s="10">
        <v>0.86699999999999999</v>
      </c>
      <c r="I118" s="7"/>
      <c r="J118" s="26"/>
      <c r="K118" s="4"/>
      <c r="L118" s="4"/>
      <c r="M118" s="4"/>
    </row>
    <row r="119" spans="1:13" x14ac:dyDescent="0.25">
      <c r="A119" s="27" t="s">
        <v>230</v>
      </c>
      <c r="B119" s="40"/>
      <c r="C119" s="27" t="s">
        <v>223</v>
      </c>
      <c r="D119" s="60">
        <v>22376</v>
      </c>
      <c r="E119" s="71"/>
      <c r="F119" s="28">
        <v>1</v>
      </c>
      <c r="G119" s="31">
        <v>4000</v>
      </c>
      <c r="H119" s="32">
        <v>1</v>
      </c>
      <c r="I119" s="28">
        <v>105</v>
      </c>
      <c r="J119" s="30"/>
      <c r="K119" s="41"/>
      <c r="L119" s="41"/>
      <c r="M119" s="4"/>
    </row>
    <row r="120" spans="1:13" x14ac:dyDescent="0.25">
      <c r="A120" s="3" t="s">
        <v>231</v>
      </c>
      <c r="B120" s="2"/>
      <c r="C120" s="3" t="s">
        <v>223</v>
      </c>
      <c r="D120" s="61">
        <v>25749</v>
      </c>
      <c r="E120" s="72"/>
      <c r="F120" s="7">
        <v>7</v>
      </c>
      <c r="G120" s="9">
        <v>80000</v>
      </c>
      <c r="H120" s="10">
        <v>1</v>
      </c>
      <c r="I120" s="7"/>
      <c r="J120" s="26">
        <v>54000</v>
      </c>
      <c r="K120" s="3" t="s">
        <v>20</v>
      </c>
      <c r="L120" s="4"/>
      <c r="M120" s="4"/>
    </row>
    <row r="121" spans="1:13" x14ac:dyDescent="0.25">
      <c r="A121" s="27" t="s">
        <v>232</v>
      </c>
      <c r="B121" s="40"/>
      <c r="C121" s="27" t="s">
        <v>223</v>
      </c>
      <c r="D121" s="60">
        <v>33943</v>
      </c>
      <c r="E121" s="71"/>
      <c r="F121" s="28">
        <v>21</v>
      </c>
      <c r="G121" s="31">
        <v>70000</v>
      </c>
      <c r="H121" s="32">
        <v>0.97</v>
      </c>
      <c r="I121" s="28"/>
      <c r="J121" s="30"/>
      <c r="K121" s="27"/>
      <c r="L121" s="41"/>
    </row>
    <row r="122" spans="1:13" x14ac:dyDescent="0.25">
      <c r="A122" s="48"/>
      <c r="B122" s="78"/>
      <c r="C122" s="42" t="s">
        <v>233</v>
      </c>
      <c r="D122" s="63">
        <f>SUM(D115:D121)</f>
        <v>278119</v>
      </c>
      <c r="E122" s="99"/>
      <c r="F122" s="78">
        <v>121</v>
      </c>
      <c r="G122" s="45">
        <v>1139000</v>
      </c>
      <c r="H122" s="46">
        <v>0.99</v>
      </c>
      <c r="I122" s="99"/>
      <c r="J122" s="100"/>
      <c r="K122" s="42"/>
      <c r="L122" s="47"/>
    </row>
    <row r="123" spans="1:13" ht="18.75" customHeight="1" x14ac:dyDescent="0.25">
      <c r="A123" s="4"/>
      <c r="B123" s="2"/>
      <c r="C123" s="4"/>
      <c r="L123" s="4"/>
    </row>
    <row r="124" spans="1:13" x14ac:dyDescent="0.25">
      <c r="A124" s="1" t="s">
        <v>234</v>
      </c>
      <c r="B124" s="7"/>
      <c r="C124" s="4"/>
      <c r="D124" s="8"/>
      <c r="E124" s="72"/>
      <c r="F124" s="7"/>
      <c r="G124" s="11"/>
      <c r="H124" s="14"/>
      <c r="I124" s="7"/>
      <c r="J124" s="26"/>
      <c r="K124" s="4"/>
      <c r="L124" s="4"/>
      <c r="M124" s="4"/>
    </row>
    <row r="125" spans="1:13" x14ac:dyDescent="0.25">
      <c r="A125" s="27" t="s">
        <v>235</v>
      </c>
      <c r="B125" s="40"/>
      <c r="C125" s="27" t="s">
        <v>236</v>
      </c>
      <c r="D125" s="60">
        <v>35149</v>
      </c>
      <c r="E125" s="71"/>
      <c r="F125" s="28">
        <v>14</v>
      </c>
      <c r="G125" s="31">
        <v>168000</v>
      </c>
      <c r="H125" s="32">
        <v>0.89700000000000002</v>
      </c>
      <c r="I125" s="28"/>
      <c r="J125" s="30"/>
      <c r="K125" s="41"/>
      <c r="L125" s="27" t="s">
        <v>237</v>
      </c>
      <c r="M125" s="4"/>
    </row>
    <row r="126" spans="1:13" x14ac:dyDescent="0.25">
      <c r="A126" s="3" t="s">
        <v>238</v>
      </c>
      <c r="B126" s="2"/>
      <c r="C126" s="3" t="s">
        <v>236</v>
      </c>
      <c r="D126" s="61">
        <v>39247</v>
      </c>
      <c r="E126" s="72"/>
      <c r="F126" s="7">
        <v>21</v>
      </c>
      <c r="G126" s="9">
        <v>278000</v>
      </c>
      <c r="H126" s="10">
        <v>0.97699999999999998</v>
      </c>
      <c r="I126" s="7"/>
      <c r="J126" s="26"/>
      <c r="K126" s="4"/>
      <c r="L126" s="3" t="s">
        <v>239</v>
      </c>
      <c r="M126" s="4"/>
    </row>
    <row r="127" spans="1:13" x14ac:dyDescent="0.25">
      <c r="A127" s="27" t="s">
        <v>240</v>
      </c>
      <c r="B127" s="40"/>
      <c r="C127" s="27" t="s">
        <v>236</v>
      </c>
      <c r="D127" s="60">
        <v>14581</v>
      </c>
      <c r="E127" s="71"/>
      <c r="F127" s="28">
        <v>11</v>
      </c>
      <c r="G127" s="31">
        <v>140000</v>
      </c>
      <c r="H127" s="32">
        <v>0.99</v>
      </c>
      <c r="I127" s="28"/>
      <c r="J127" s="30">
        <v>63000</v>
      </c>
      <c r="K127" s="27" t="s">
        <v>241</v>
      </c>
      <c r="L127" s="27" t="s">
        <v>242</v>
      </c>
      <c r="M127" s="4"/>
    </row>
    <row r="128" spans="1:13" x14ac:dyDescent="0.25">
      <c r="A128" s="3" t="s">
        <v>243</v>
      </c>
      <c r="B128" s="7"/>
      <c r="C128" s="3" t="s">
        <v>236</v>
      </c>
      <c r="D128" s="61">
        <v>120678</v>
      </c>
      <c r="E128" s="72"/>
      <c r="F128" s="7">
        <v>17</v>
      </c>
      <c r="G128" s="9">
        <v>211000</v>
      </c>
      <c r="H128" s="10">
        <v>0.92700000000000005</v>
      </c>
      <c r="I128" s="7"/>
      <c r="J128" s="26">
        <v>86000</v>
      </c>
      <c r="K128" s="3" t="s">
        <v>244</v>
      </c>
      <c r="L128" s="3" t="s">
        <v>245</v>
      </c>
      <c r="M128" s="4"/>
    </row>
    <row r="129" spans="1:13" x14ac:dyDescent="0.25">
      <c r="A129" s="59"/>
      <c r="B129" s="80"/>
      <c r="C129" s="55" t="s">
        <v>246</v>
      </c>
      <c r="D129" s="113">
        <f>SUM(D125:D128)</f>
        <v>209655</v>
      </c>
      <c r="E129" s="75"/>
      <c r="F129" s="79">
        <v>63</v>
      </c>
      <c r="G129" s="57">
        <v>797000</v>
      </c>
      <c r="H129" s="58">
        <v>0.94899999999999995</v>
      </c>
      <c r="I129" s="79"/>
      <c r="J129" s="56"/>
      <c r="K129" s="59"/>
      <c r="L129" s="59"/>
      <c r="M129" s="4"/>
    </row>
    <row r="130" spans="1:13" s="33" customFormat="1" x14ac:dyDescent="0.25">
      <c r="A130" s="81"/>
      <c r="B130" s="82"/>
      <c r="C130" s="83"/>
      <c r="D130" s="84"/>
      <c r="E130" s="85"/>
      <c r="F130" s="89"/>
      <c r="G130" s="87"/>
      <c r="H130" s="88"/>
      <c r="I130" s="89"/>
      <c r="J130" s="86"/>
      <c r="K130" s="81"/>
      <c r="L130" s="81"/>
      <c r="M130" s="39"/>
    </row>
    <row r="131" spans="1:13" x14ac:dyDescent="0.25">
      <c r="A131" s="1" t="s">
        <v>247</v>
      </c>
      <c r="B131" s="2"/>
      <c r="C131" s="4"/>
      <c r="D131" s="8"/>
      <c r="E131" s="72"/>
      <c r="F131" s="7"/>
      <c r="G131" s="11"/>
      <c r="H131" s="14"/>
      <c r="I131" s="7"/>
      <c r="J131" s="26"/>
      <c r="K131" s="4"/>
      <c r="L131" s="4"/>
      <c r="M131" s="4"/>
    </row>
    <row r="132" spans="1:13" x14ac:dyDescent="0.25">
      <c r="A132" s="27" t="s">
        <v>248</v>
      </c>
      <c r="B132" s="28"/>
      <c r="C132" s="27" t="s">
        <v>249</v>
      </c>
      <c r="D132" s="60">
        <v>68225</v>
      </c>
      <c r="E132" s="71"/>
      <c r="F132" s="28">
        <v>40</v>
      </c>
      <c r="G132" s="31">
        <v>498000</v>
      </c>
      <c r="H132" s="32">
        <v>0.97499999999999998</v>
      </c>
      <c r="I132" s="28"/>
      <c r="J132" s="30">
        <v>99000</v>
      </c>
      <c r="K132" s="27" t="s">
        <v>250</v>
      </c>
      <c r="L132" s="27" t="s">
        <v>251</v>
      </c>
      <c r="M132" s="4"/>
    </row>
    <row r="133" spans="1:13" x14ac:dyDescent="0.25">
      <c r="A133" s="3" t="s">
        <v>252</v>
      </c>
      <c r="B133" s="2"/>
      <c r="C133" s="3" t="s">
        <v>253</v>
      </c>
      <c r="D133" s="61">
        <v>32154</v>
      </c>
      <c r="F133" s="7">
        <v>22</v>
      </c>
      <c r="G133" s="9">
        <v>266000</v>
      </c>
      <c r="H133" s="10">
        <v>0.94799999999999995</v>
      </c>
      <c r="J133" s="26">
        <v>74000</v>
      </c>
      <c r="K133" s="3" t="s">
        <v>135</v>
      </c>
      <c r="L133" s="3" t="s">
        <v>254</v>
      </c>
    </row>
    <row r="134" spans="1:13" x14ac:dyDescent="0.25">
      <c r="A134" s="27" t="s">
        <v>255</v>
      </c>
      <c r="B134" s="40"/>
      <c r="C134" s="27" t="s">
        <v>256</v>
      </c>
      <c r="D134" s="60">
        <v>34195</v>
      </c>
      <c r="E134" s="52"/>
      <c r="F134" s="28">
        <v>17</v>
      </c>
      <c r="G134" s="31">
        <v>159000</v>
      </c>
      <c r="H134" s="32">
        <v>0.89800000000000002</v>
      </c>
      <c r="I134" s="52"/>
      <c r="J134" s="30">
        <v>13000</v>
      </c>
      <c r="K134" s="27" t="s">
        <v>23</v>
      </c>
      <c r="L134" s="27" t="s">
        <v>257</v>
      </c>
    </row>
    <row r="135" spans="1:13" x14ac:dyDescent="0.25">
      <c r="A135" s="3" t="s">
        <v>258</v>
      </c>
      <c r="B135" s="7"/>
      <c r="C135" s="3" t="s">
        <v>259</v>
      </c>
      <c r="D135" s="61">
        <v>19965</v>
      </c>
      <c r="E135" s="72"/>
      <c r="F135" s="7">
        <v>20</v>
      </c>
      <c r="G135" s="9">
        <v>217000</v>
      </c>
      <c r="H135" s="10">
        <v>1</v>
      </c>
      <c r="I135" s="7"/>
      <c r="J135" s="26">
        <v>69000</v>
      </c>
      <c r="K135" s="3" t="s">
        <v>260</v>
      </c>
      <c r="L135" s="3" t="s">
        <v>261</v>
      </c>
      <c r="M135" s="4"/>
    </row>
    <row r="136" spans="1:13" x14ac:dyDescent="0.25">
      <c r="A136" s="27" t="s">
        <v>262</v>
      </c>
      <c r="B136" s="28">
        <v>-8</v>
      </c>
      <c r="C136" s="27" t="s">
        <v>263</v>
      </c>
      <c r="D136" s="60">
        <v>13044</v>
      </c>
      <c r="E136" s="114">
        <v>5469</v>
      </c>
      <c r="F136" s="28">
        <v>11</v>
      </c>
      <c r="G136" s="31">
        <v>127000</v>
      </c>
      <c r="H136" s="32">
        <v>0.81899999999999995</v>
      </c>
      <c r="I136" s="52"/>
      <c r="J136" s="30">
        <v>75000</v>
      </c>
      <c r="K136" s="27" t="s">
        <v>20</v>
      </c>
      <c r="L136" s="41"/>
    </row>
    <row r="137" spans="1:13" x14ac:dyDescent="0.25">
      <c r="A137" s="3" t="s">
        <v>264</v>
      </c>
      <c r="B137" s="2"/>
      <c r="C137" s="3" t="s">
        <v>249</v>
      </c>
      <c r="D137" s="61">
        <v>40853</v>
      </c>
      <c r="E137" s="115">
        <v>4058</v>
      </c>
      <c r="F137" s="7">
        <v>15</v>
      </c>
      <c r="G137" s="9">
        <v>169000</v>
      </c>
      <c r="H137" s="10">
        <v>0.98199999999999998</v>
      </c>
      <c r="L137" s="3" t="s">
        <v>265</v>
      </c>
    </row>
    <row r="138" spans="1:13" x14ac:dyDescent="0.25">
      <c r="A138" s="27" t="s">
        <v>266</v>
      </c>
      <c r="B138" s="40"/>
      <c r="C138" s="27" t="s">
        <v>267</v>
      </c>
      <c r="D138" s="60">
        <v>103460</v>
      </c>
      <c r="E138" s="52"/>
      <c r="F138" s="28">
        <v>37</v>
      </c>
      <c r="G138" s="31">
        <v>463000</v>
      </c>
      <c r="H138" s="32">
        <v>0.99</v>
      </c>
      <c r="I138" s="52"/>
      <c r="J138" s="30">
        <v>66000</v>
      </c>
      <c r="K138" s="27" t="s">
        <v>260</v>
      </c>
      <c r="L138" s="27" t="s">
        <v>268</v>
      </c>
    </row>
    <row r="139" spans="1:13" x14ac:dyDescent="0.25">
      <c r="A139" s="48"/>
      <c r="B139" s="43"/>
      <c r="C139" s="42" t="s">
        <v>269</v>
      </c>
      <c r="D139" s="63">
        <f>SUM(D132:D138)</f>
        <v>311896</v>
      </c>
      <c r="E139" s="99"/>
      <c r="F139" s="78">
        <v>162</v>
      </c>
      <c r="G139" s="45">
        <v>1899000</v>
      </c>
      <c r="H139" s="46">
        <v>0.96099999999999997</v>
      </c>
      <c r="I139" s="99"/>
      <c r="J139" s="100"/>
      <c r="K139" s="42"/>
      <c r="L139" s="48"/>
    </row>
    <row r="140" spans="1:13" x14ac:dyDescent="0.25">
      <c r="A140" s="4"/>
      <c r="B140" s="2"/>
      <c r="L140" s="4"/>
    </row>
    <row r="141" spans="1:13" ht="15.75" thickBot="1" x14ac:dyDescent="0.3">
      <c r="A141" s="101" t="s">
        <v>270</v>
      </c>
      <c r="B141" s="102"/>
      <c r="C141" s="101"/>
      <c r="D141" s="118">
        <v>7897533</v>
      </c>
      <c r="E141" s="119">
        <v>525685</v>
      </c>
      <c r="F141" s="103">
        <v>1981</v>
      </c>
      <c r="G141" s="104">
        <v>24177000</v>
      </c>
      <c r="H141" s="105">
        <v>0.94</v>
      </c>
      <c r="I141" s="103">
        <v>2669</v>
      </c>
      <c r="J141" s="106"/>
      <c r="K141" s="101"/>
      <c r="L141" s="107"/>
    </row>
    <row r="142" spans="1:13" ht="18.75" customHeight="1" thickTop="1" x14ac:dyDescent="0.25">
      <c r="A142" s="4"/>
      <c r="B142" s="2"/>
      <c r="L142" s="4"/>
    </row>
    <row r="143" spans="1:13" ht="18.75" customHeight="1" x14ac:dyDescent="0.25">
      <c r="A143" s="4"/>
      <c r="B143" s="2"/>
      <c r="L143" s="4"/>
    </row>
    <row r="144" spans="1:13" x14ac:dyDescent="0.25">
      <c r="A144" s="1" t="s">
        <v>271</v>
      </c>
      <c r="B144" s="2"/>
      <c r="L144" s="4"/>
    </row>
    <row r="145" spans="1:12" x14ac:dyDescent="0.25">
      <c r="A145" s="120" t="s">
        <v>286</v>
      </c>
      <c r="B145" s="2"/>
      <c r="L145" s="4"/>
    </row>
    <row r="146" spans="1:12" x14ac:dyDescent="0.25">
      <c r="A146" s="24" t="s">
        <v>276</v>
      </c>
      <c r="B146" s="2"/>
      <c r="L146" s="4"/>
    </row>
    <row r="147" spans="1:12" x14ac:dyDescent="0.25">
      <c r="A147" s="121" t="s">
        <v>287</v>
      </c>
      <c r="B147" s="121"/>
      <c r="C147" s="121"/>
      <c r="D147" s="121"/>
      <c r="E147" s="121"/>
      <c r="F147" s="121"/>
      <c r="G147" s="121"/>
      <c r="H147" s="121"/>
      <c r="I147" s="121"/>
      <c r="J147" s="121"/>
      <c r="K147" s="121"/>
      <c r="L147" s="121"/>
    </row>
    <row r="148" spans="1:12" x14ac:dyDescent="0.25">
      <c r="A148" s="24" t="s">
        <v>277</v>
      </c>
      <c r="B148" s="2"/>
      <c r="L148" s="4"/>
    </row>
    <row r="149" spans="1:12" x14ac:dyDescent="0.25">
      <c r="A149" s="122" t="s">
        <v>288</v>
      </c>
      <c r="B149" s="122"/>
      <c r="C149" s="122"/>
      <c r="D149" s="122"/>
      <c r="E149" s="122"/>
      <c r="F149" s="122"/>
      <c r="G149" s="122"/>
      <c r="H149" s="122"/>
      <c r="I149" s="122"/>
      <c r="J149" s="122"/>
      <c r="L149" s="4"/>
    </row>
    <row r="150" spans="1:12" x14ac:dyDescent="0.25">
      <c r="A150" s="24" t="s">
        <v>289</v>
      </c>
      <c r="B150" s="2"/>
      <c r="L150" s="4"/>
    </row>
    <row r="151" spans="1:12" x14ac:dyDescent="0.25">
      <c r="A151" s="24" t="s">
        <v>290</v>
      </c>
      <c r="B151" s="2"/>
      <c r="L151" s="4"/>
    </row>
    <row r="152" spans="1:12" x14ac:dyDescent="0.25">
      <c r="A152" s="24" t="s">
        <v>291</v>
      </c>
      <c r="B152" s="2"/>
      <c r="L152" s="4"/>
    </row>
    <row r="153" spans="1:12" x14ac:dyDescent="0.25">
      <c r="A153" s="24" t="s">
        <v>278</v>
      </c>
      <c r="B153" s="2"/>
      <c r="L153" s="4"/>
    </row>
    <row r="154" spans="1:12" ht="18.75" customHeight="1" x14ac:dyDescent="0.25">
      <c r="B154" s="2"/>
      <c r="L154" s="4"/>
    </row>
    <row r="155" spans="1:12" ht="18.75" customHeight="1" x14ac:dyDescent="0.25">
      <c r="B155" s="2"/>
      <c r="L155" s="4"/>
    </row>
    <row r="156" spans="1:12" ht="18.75" customHeight="1" x14ac:dyDescent="0.25">
      <c r="B156" s="2"/>
      <c r="L156" s="4"/>
    </row>
    <row r="157" spans="1:12" ht="18.75" customHeight="1" x14ac:dyDescent="0.25">
      <c r="B157" s="2"/>
      <c r="L157" s="4"/>
    </row>
    <row r="158" spans="1:12" ht="18.75" customHeight="1" x14ac:dyDescent="0.25">
      <c r="B158" s="2"/>
      <c r="L158" s="4"/>
    </row>
    <row r="159" spans="1:12" ht="18.75" customHeight="1" x14ac:dyDescent="0.25">
      <c r="B159" s="2"/>
      <c r="L159" s="4"/>
    </row>
    <row r="160" spans="1:12" ht="18.75" customHeight="1" x14ac:dyDescent="0.25">
      <c r="B160" s="2"/>
      <c r="L160" s="4"/>
    </row>
    <row r="161" spans="2:12" ht="18.75" customHeight="1" x14ac:dyDescent="0.25">
      <c r="B161" s="2"/>
      <c r="L161" s="4"/>
    </row>
    <row r="162" spans="2:12" ht="18.75" customHeight="1" x14ac:dyDescent="0.25">
      <c r="B162" s="2"/>
      <c r="L162" s="4"/>
    </row>
    <row r="163" spans="2:12" ht="18.75" customHeight="1" x14ac:dyDescent="0.25">
      <c r="B163" s="2"/>
      <c r="L163" s="4"/>
    </row>
    <row r="164" spans="2:12" ht="18.75" customHeight="1" x14ac:dyDescent="0.25">
      <c r="B164" s="2"/>
      <c r="L164" s="4"/>
    </row>
    <row r="165" spans="2:12" ht="18.75" customHeight="1" x14ac:dyDescent="0.25">
      <c r="B165" s="2"/>
      <c r="L165" s="4"/>
    </row>
    <row r="166" spans="2:12" ht="18.75" customHeight="1" x14ac:dyDescent="0.25">
      <c r="B166" s="2"/>
      <c r="L166" s="4"/>
    </row>
    <row r="167" spans="2:12" ht="18.75" customHeight="1" x14ac:dyDescent="0.25">
      <c r="B167" s="2"/>
      <c r="L167" s="4"/>
    </row>
    <row r="168" spans="2:12" ht="18.75" customHeight="1" x14ac:dyDescent="0.25">
      <c r="B168" s="2"/>
      <c r="L168" s="4"/>
    </row>
    <row r="169" spans="2:12" ht="18.75" customHeight="1" x14ac:dyDescent="0.25">
      <c r="B169" s="2"/>
      <c r="L169" s="4"/>
    </row>
    <row r="170" spans="2:12" ht="18.75" customHeight="1" x14ac:dyDescent="0.25">
      <c r="B170" s="2"/>
      <c r="L170" s="4"/>
    </row>
    <row r="171" spans="2:12" ht="18.75" customHeight="1" x14ac:dyDescent="0.25">
      <c r="B171" s="2"/>
      <c r="L171" s="4"/>
    </row>
    <row r="172" spans="2:12" ht="18.75" customHeight="1" x14ac:dyDescent="0.25">
      <c r="B172" s="2"/>
      <c r="L172" s="4"/>
    </row>
    <row r="173" spans="2:12" ht="18.75" customHeight="1" x14ac:dyDescent="0.25">
      <c r="B173" s="2"/>
      <c r="L173" s="4"/>
    </row>
    <row r="174" spans="2:12" ht="18.75" customHeight="1" x14ac:dyDescent="0.25">
      <c r="B174" s="2"/>
      <c r="L174" s="4"/>
    </row>
    <row r="175" spans="2:12" ht="18.75" customHeight="1" x14ac:dyDescent="0.25">
      <c r="B175" s="2"/>
      <c r="L175" s="4"/>
    </row>
    <row r="176" spans="2:12" ht="18.75" customHeight="1" x14ac:dyDescent="0.25">
      <c r="B176" s="2"/>
      <c r="L176" s="4"/>
    </row>
    <row r="177" spans="2:12" ht="18.75" customHeight="1" x14ac:dyDescent="0.25">
      <c r="B177" s="2"/>
      <c r="L177" s="4"/>
    </row>
    <row r="178" spans="2:12" ht="18.75" customHeight="1" x14ac:dyDescent="0.25">
      <c r="B178" s="2"/>
      <c r="L178" s="4"/>
    </row>
    <row r="179" spans="2:12" ht="18.75" customHeight="1" x14ac:dyDescent="0.25">
      <c r="B179" s="2"/>
      <c r="L179" s="4"/>
    </row>
    <row r="180" spans="2:12" ht="18.75" customHeight="1" x14ac:dyDescent="0.25">
      <c r="B180" s="2"/>
      <c r="L180" s="4"/>
    </row>
    <row r="181" spans="2:12" ht="18.75" customHeight="1" x14ac:dyDescent="0.25">
      <c r="B181" s="2"/>
      <c r="L181" s="4"/>
    </row>
    <row r="182" spans="2:12" ht="18.75" customHeight="1" x14ac:dyDescent="0.25">
      <c r="B182" s="2"/>
      <c r="L182" s="4"/>
    </row>
    <row r="183" spans="2:12" ht="18.75" customHeight="1" x14ac:dyDescent="0.25">
      <c r="B183" s="2"/>
      <c r="L183" s="4"/>
    </row>
    <row r="184" spans="2:12" ht="18.75" customHeight="1" x14ac:dyDescent="0.25">
      <c r="B184" s="2"/>
      <c r="L184" s="4"/>
    </row>
    <row r="185" spans="2:12" ht="18.75" customHeight="1" x14ac:dyDescent="0.25">
      <c r="B185" s="2"/>
      <c r="L185" s="4"/>
    </row>
    <row r="186" spans="2:12" ht="18.75" customHeight="1" x14ac:dyDescent="0.25">
      <c r="B186" s="2"/>
      <c r="L186" s="4"/>
    </row>
    <row r="187" spans="2:12" ht="18.75" customHeight="1" x14ac:dyDescent="0.25">
      <c r="B187" s="2"/>
      <c r="L187" s="4"/>
    </row>
    <row r="188" spans="2:12" ht="18.75" customHeight="1" x14ac:dyDescent="0.25">
      <c r="B188" s="2"/>
      <c r="L188" s="4"/>
    </row>
    <row r="189" spans="2:12" ht="18.75" customHeight="1" x14ac:dyDescent="0.25">
      <c r="B189" s="2"/>
      <c r="L189" s="4"/>
    </row>
    <row r="190" spans="2:12" ht="18.75" customHeight="1" x14ac:dyDescent="0.25">
      <c r="B190" s="2"/>
      <c r="L190" s="4"/>
    </row>
    <row r="191" spans="2:12" ht="18.75" customHeight="1" x14ac:dyDescent="0.25">
      <c r="B191" s="2"/>
      <c r="L191" s="4"/>
    </row>
    <row r="192" spans="2:12" ht="18.75" customHeight="1" x14ac:dyDescent="0.25">
      <c r="B192" s="2"/>
      <c r="L192" s="4"/>
    </row>
    <row r="193" spans="2:12" ht="18.75" customHeight="1" x14ac:dyDescent="0.25">
      <c r="B193" s="2"/>
      <c r="L193" s="4"/>
    </row>
    <row r="194" spans="2:12" ht="18.75" customHeight="1" x14ac:dyDescent="0.25">
      <c r="B194" s="2"/>
      <c r="L194" s="4"/>
    </row>
    <row r="195" spans="2:12" ht="18.75" customHeight="1" x14ac:dyDescent="0.25">
      <c r="B195" s="2"/>
      <c r="L195" s="4"/>
    </row>
    <row r="196" spans="2:12" ht="18.75" customHeight="1" x14ac:dyDescent="0.25">
      <c r="B196" s="2"/>
      <c r="L196" s="4"/>
    </row>
    <row r="197" spans="2:12" ht="18.75" customHeight="1" x14ac:dyDescent="0.25">
      <c r="B197" s="2"/>
      <c r="L197" s="4"/>
    </row>
    <row r="198" spans="2:12" ht="18.75" customHeight="1" x14ac:dyDescent="0.25">
      <c r="B198" s="2"/>
      <c r="L198" s="4"/>
    </row>
    <row r="199" spans="2:12" ht="18.75" customHeight="1" x14ac:dyDescent="0.25">
      <c r="B199" s="2"/>
      <c r="L199" s="4"/>
    </row>
    <row r="200" spans="2:12" ht="18.75" customHeight="1" x14ac:dyDescent="0.25">
      <c r="B200" s="2"/>
      <c r="L200" s="4"/>
    </row>
    <row r="201" spans="2:12" ht="18.75" customHeight="1" x14ac:dyDescent="0.25">
      <c r="B201" s="2"/>
      <c r="L201" s="4"/>
    </row>
    <row r="202" spans="2:12" ht="18.75" customHeight="1" x14ac:dyDescent="0.25">
      <c r="B202" s="2"/>
      <c r="L202" s="4"/>
    </row>
    <row r="203" spans="2:12" ht="18.75" customHeight="1" x14ac:dyDescent="0.25">
      <c r="B203" s="2"/>
      <c r="L203" s="4"/>
    </row>
    <row r="204" spans="2:12" ht="18.75" customHeight="1" x14ac:dyDescent="0.25">
      <c r="B204" s="2"/>
      <c r="L204" s="4"/>
    </row>
    <row r="205" spans="2:12" ht="18.75" customHeight="1" x14ac:dyDescent="0.25">
      <c r="B205" s="2"/>
      <c r="L205" s="4"/>
    </row>
    <row r="206" spans="2:12" ht="18.75" customHeight="1" x14ac:dyDescent="0.25">
      <c r="B206" s="2"/>
      <c r="L206" s="4"/>
    </row>
    <row r="207" spans="2:12" ht="18.75" customHeight="1" x14ac:dyDescent="0.25">
      <c r="B207" s="2"/>
      <c r="L207" s="4"/>
    </row>
    <row r="208" spans="2:12" ht="18.75" customHeight="1" x14ac:dyDescent="0.25">
      <c r="B208" s="2"/>
      <c r="L208" s="4"/>
    </row>
    <row r="209" spans="2:12" ht="18.75" customHeight="1" x14ac:dyDescent="0.25">
      <c r="B209" s="2"/>
      <c r="L209" s="4"/>
    </row>
    <row r="210" spans="2:12" ht="18.75" customHeight="1" x14ac:dyDescent="0.25">
      <c r="B210" s="2"/>
      <c r="L210" s="4"/>
    </row>
    <row r="211" spans="2:12" ht="18.75" customHeight="1" x14ac:dyDescent="0.25">
      <c r="B211" s="2"/>
      <c r="L211" s="4"/>
    </row>
    <row r="212" spans="2:12" ht="18.75" customHeight="1" x14ac:dyDescent="0.25">
      <c r="B212" s="2"/>
      <c r="L212" s="4"/>
    </row>
    <row r="213" spans="2:12" ht="18.75" customHeight="1" x14ac:dyDescent="0.25">
      <c r="B213" s="2"/>
      <c r="L213" s="4"/>
    </row>
    <row r="214" spans="2:12" ht="18.75" customHeight="1" x14ac:dyDescent="0.25">
      <c r="B214" s="2"/>
      <c r="L214" s="4"/>
    </row>
    <row r="215" spans="2:12" ht="18.75" customHeight="1" x14ac:dyDescent="0.25">
      <c r="B215" s="2"/>
      <c r="L215" s="4"/>
    </row>
    <row r="216" spans="2:12" ht="18.75" customHeight="1" x14ac:dyDescent="0.25">
      <c r="B216" s="2"/>
      <c r="L216" s="4"/>
    </row>
    <row r="217" spans="2:12" ht="18.75" customHeight="1" x14ac:dyDescent="0.25">
      <c r="B217" s="2"/>
      <c r="L217" s="4"/>
    </row>
    <row r="218" spans="2:12" ht="18.75" customHeight="1" x14ac:dyDescent="0.25">
      <c r="B218" s="2"/>
      <c r="L218" s="4"/>
    </row>
    <row r="219" spans="2:12" ht="18.75" customHeight="1" x14ac:dyDescent="0.25">
      <c r="B219" s="2"/>
      <c r="L219" s="4"/>
    </row>
    <row r="220" spans="2:12" ht="18.75" customHeight="1" x14ac:dyDescent="0.25">
      <c r="B220" s="2"/>
      <c r="L220" s="4"/>
    </row>
    <row r="221" spans="2:12" ht="18.75" customHeight="1" x14ac:dyDescent="0.25">
      <c r="B221" s="2"/>
      <c r="L221" s="4"/>
    </row>
    <row r="222" spans="2:12" ht="18.75" customHeight="1" x14ac:dyDescent="0.25">
      <c r="B222" s="2"/>
      <c r="L222" s="4"/>
    </row>
    <row r="223" spans="2:12" ht="18.75" customHeight="1" x14ac:dyDescent="0.25">
      <c r="B223" s="2"/>
      <c r="L223" s="4"/>
    </row>
    <row r="224" spans="2:12" ht="18.75" customHeight="1" x14ac:dyDescent="0.25">
      <c r="B224" s="2"/>
      <c r="L224" s="4"/>
    </row>
    <row r="225" spans="2:12" ht="18.75" customHeight="1" x14ac:dyDescent="0.25">
      <c r="B225" s="2"/>
      <c r="L225" s="4"/>
    </row>
    <row r="226" spans="2:12" ht="18.75" customHeight="1" x14ac:dyDescent="0.25">
      <c r="B226" s="2"/>
      <c r="L226" s="4"/>
    </row>
    <row r="227" spans="2:12" ht="18.75" customHeight="1" x14ac:dyDescent="0.25">
      <c r="B227" s="2"/>
      <c r="L227" s="4"/>
    </row>
    <row r="228" spans="2:12" ht="18.75" customHeight="1" x14ac:dyDescent="0.25">
      <c r="B228" s="2"/>
      <c r="L228" s="4"/>
    </row>
    <row r="229" spans="2:12" ht="18.75" customHeight="1" x14ac:dyDescent="0.25">
      <c r="B229" s="2"/>
      <c r="L229" s="4"/>
    </row>
    <row r="230" spans="2:12" ht="18.75" customHeight="1" x14ac:dyDescent="0.25">
      <c r="B230" s="2"/>
      <c r="L230" s="4"/>
    </row>
    <row r="231" spans="2:12" ht="18.75" customHeight="1" x14ac:dyDescent="0.25">
      <c r="B231" s="2"/>
      <c r="L231" s="4"/>
    </row>
    <row r="232" spans="2:12" ht="18.75" customHeight="1" x14ac:dyDescent="0.25">
      <c r="B232" s="2"/>
      <c r="L232" s="4"/>
    </row>
    <row r="233" spans="2:12" ht="18.75" customHeight="1" x14ac:dyDescent="0.25">
      <c r="B233" s="2"/>
      <c r="L233" s="4"/>
    </row>
    <row r="234" spans="2:12" ht="18.75" customHeight="1" x14ac:dyDescent="0.25">
      <c r="B234" s="2"/>
      <c r="L234" s="4"/>
    </row>
    <row r="235" spans="2:12" ht="18.75" customHeight="1" x14ac:dyDescent="0.25">
      <c r="B235" s="2"/>
      <c r="L235" s="4"/>
    </row>
    <row r="236" spans="2:12" ht="18.75" customHeight="1" x14ac:dyDescent="0.25">
      <c r="B236" s="2"/>
      <c r="L236" s="4"/>
    </row>
    <row r="237" spans="2:12" ht="18.75" customHeight="1" x14ac:dyDescent="0.25">
      <c r="B237" s="2"/>
      <c r="L237" s="4"/>
    </row>
    <row r="238" spans="2:12" ht="18.75" customHeight="1" x14ac:dyDescent="0.25">
      <c r="B238" s="2"/>
      <c r="L238" s="4"/>
    </row>
    <row r="239" spans="2:12" ht="18.75" customHeight="1" x14ac:dyDescent="0.25">
      <c r="B239" s="2"/>
      <c r="L239" s="4"/>
    </row>
    <row r="240" spans="2:12" ht="18.75" customHeight="1" x14ac:dyDescent="0.25">
      <c r="B240" s="2"/>
      <c r="L240" s="4"/>
    </row>
    <row r="241" spans="2:12" ht="18.75" customHeight="1" x14ac:dyDescent="0.25">
      <c r="B241" s="2"/>
      <c r="L241" s="4"/>
    </row>
    <row r="242" spans="2:12" ht="18.75" customHeight="1" x14ac:dyDescent="0.25">
      <c r="B242" s="2"/>
      <c r="L242" s="4"/>
    </row>
    <row r="243" spans="2:12" ht="18.75" customHeight="1" x14ac:dyDescent="0.25">
      <c r="B243" s="2"/>
      <c r="L243" s="4"/>
    </row>
    <row r="244" spans="2:12" ht="18.75" customHeight="1" x14ac:dyDescent="0.25">
      <c r="B244" s="2"/>
      <c r="L244" s="4"/>
    </row>
    <row r="245" spans="2:12" ht="18.75" customHeight="1" x14ac:dyDescent="0.25">
      <c r="B245" s="2"/>
      <c r="L245" s="4"/>
    </row>
    <row r="246" spans="2:12" ht="18.75" customHeight="1" x14ac:dyDescent="0.25">
      <c r="B246" s="2"/>
      <c r="L246" s="4"/>
    </row>
    <row r="247" spans="2:12" ht="18.75" customHeight="1" x14ac:dyDescent="0.25">
      <c r="B247" s="2"/>
      <c r="L247" s="4"/>
    </row>
    <row r="248" spans="2:12" ht="18.75" customHeight="1" x14ac:dyDescent="0.25">
      <c r="B248" s="2"/>
      <c r="L248" s="4"/>
    </row>
    <row r="249" spans="2:12" ht="18.75" customHeight="1" x14ac:dyDescent="0.25">
      <c r="B249" s="2"/>
      <c r="L249" s="4"/>
    </row>
    <row r="250" spans="2:12" ht="18.75" customHeight="1" x14ac:dyDescent="0.25">
      <c r="B250" s="2"/>
      <c r="L250" s="4"/>
    </row>
    <row r="251" spans="2:12" ht="18.75" customHeight="1" x14ac:dyDescent="0.25">
      <c r="B251" s="2"/>
      <c r="L251" s="4"/>
    </row>
    <row r="252" spans="2:12" ht="18.75" customHeight="1" x14ac:dyDescent="0.25">
      <c r="B252" s="2"/>
      <c r="L252" s="4"/>
    </row>
    <row r="253" spans="2:12" ht="18.75" customHeight="1" x14ac:dyDescent="0.25">
      <c r="B253" s="2"/>
      <c r="L253" s="4"/>
    </row>
    <row r="254" spans="2:12" ht="18.75" customHeight="1" x14ac:dyDescent="0.25">
      <c r="B254" s="2"/>
      <c r="L254" s="4"/>
    </row>
    <row r="255" spans="2:12" ht="18.75" customHeight="1" x14ac:dyDescent="0.25">
      <c r="B255" s="2"/>
      <c r="L255" s="4"/>
    </row>
    <row r="256" spans="2:12" ht="18.75" customHeight="1" x14ac:dyDescent="0.25">
      <c r="B256" s="2"/>
      <c r="L256" s="4"/>
    </row>
    <row r="257" spans="2:12" ht="18.75" customHeight="1" x14ac:dyDescent="0.25">
      <c r="B257" s="2"/>
      <c r="L257" s="4"/>
    </row>
    <row r="258" spans="2:12" ht="18.75" customHeight="1" x14ac:dyDescent="0.25">
      <c r="B258" s="2"/>
      <c r="L258" s="4"/>
    </row>
    <row r="259" spans="2:12" ht="18.75" customHeight="1" x14ac:dyDescent="0.25">
      <c r="B259" s="2"/>
      <c r="L259" s="4"/>
    </row>
    <row r="260" spans="2:12" ht="18.75" customHeight="1" x14ac:dyDescent="0.25">
      <c r="B260" s="2"/>
      <c r="L260" s="4"/>
    </row>
    <row r="261" spans="2:12" ht="18.75" customHeight="1" x14ac:dyDescent="0.25">
      <c r="B261" s="2"/>
      <c r="L261" s="4"/>
    </row>
    <row r="262" spans="2:12" ht="18.75" customHeight="1" x14ac:dyDescent="0.25">
      <c r="B262" s="2"/>
      <c r="L262" s="4"/>
    </row>
    <row r="263" spans="2:12" ht="18.75" customHeight="1" x14ac:dyDescent="0.25">
      <c r="B263" s="2"/>
      <c r="L263" s="4"/>
    </row>
    <row r="264" spans="2:12" ht="18.75" customHeight="1" x14ac:dyDescent="0.25">
      <c r="B264" s="2"/>
      <c r="L264" s="4"/>
    </row>
    <row r="265" spans="2:12" ht="18.75" customHeight="1" x14ac:dyDescent="0.25">
      <c r="B265" s="2"/>
      <c r="L265" s="4"/>
    </row>
    <row r="266" spans="2:12" ht="18.75" customHeight="1" x14ac:dyDescent="0.25">
      <c r="B266" s="2"/>
      <c r="L266" s="4"/>
    </row>
    <row r="267" spans="2:12" ht="18.75" customHeight="1" x14ac:dyDescent="0.25">
      <c r="B267" s="2"/>
      <c r="L267" s="4"/>
    </row>
    <row r="268" spans="2:12" ht="18.75" customHeight="1" x14ac:dyDescent="0.25">
      <c r="B268" s="2"/>
      <c r="L268" s="4"/>
    </row>
    <row r="269" spans="2:12" ht="18.75" customHeight="1" x14ac:dyDescent="0.25">
      <c r="B269" s="2"/>
      <c r="L269" s="4"/>
    </row>
    <row r="270" spans="2:12" ht="18.75" customHeight="1" x14ac:dyDescent="0.25">
      <c r="B270" s="2"/>
      <c r="L270" s="4"/>
    </row>
    <row r="271" spans="2:12" ht="18.75" customHeight="1" x14ac:dyDescent="0.25">
      <c r="B271" s="2"/>
      <c r="L271" s="4"/>
    </row>
    <row r="272" spans="2:12" ht="18.75" customHeight="1" x14ac:dyDescent="0.25">
      <c r="B272" s="2"/>
      <c r="L272" s="4"/>
    </row>
    <row r="273" spans="2:12" ht="18.75" customHeight="1" x14ac:dyDescent="0.25">
      <c r="B273" s="2"/>
      <c r="L273" s="4"/>
    </row>
    <row r="274" spans="2:12" ht="18.75" customHeight="1" x14ac:dyDescent="0.25">
      <c r="B274" s="2"/>
      <c r="L274" s="4"/>
    </row>
    <row r="275" spans="2:12" ht="18.75" customHeight="1" x14ac:dyDescent="0.25">
      <c r="B275" s="2"/>
      <c r="L275" s="4"/>
    </row>
    <row r="276" spans="2:12" ht="18.75" customHeight="1" x14ac:dyDescent="0.25">
      <c r="B276" s="2"/>
      <c r="L276" s="4"/>
    </row>
    <row r="277" spans="2:12" ht="18.75" customHeight="1" x14ac:dyDescent="0.25">
      <c r="B277" s="2"/>
      <c r="L277" s="4"/>
    </row>
    <row r="278" spans="2:12" ht="18.75" customHeight="1" x14ac:dyDescent="0.25">
      <c r="B278" s="2"/>
      <c r="L278" s="4"/>
    </row>
    <row r="279" spans="2:12" ht="18.75" customHeight="1" x14ac:dyDescent="0.25">
      <c r="B279" s="2"/>
      <c r="L279" s="4"/>
    </row>
    <row r="280" spans="2:12" ht="18.75" customHeight="1" x14ac:dyDescent="0.25">
      <c r="B280" s="2"/>
      <c r="L280" s="4"/>
    </row>
    <row r="281" spans="2:12" ht="18.75" customHeight="1" x14ac:dyDescent="0.25">
      <c r="B281" s="2"/>
      <c r="L281" s="4"/>
    </row>
    <row r="282" spans="2:12" ht="18.75" customHeight="1" x14ac:dyDescent="0.25">
      <c r="B282" s="2"/>
      <c r="L282" s="4"/>
    </row>
    <row r="283" spans="2:12" ht="18.75" customHeight="1" x14ac:dyDescent="0.25">
      <c r="B283" s="2"/>
      <c r="L283" s="4"/>
    </row>
    <row r="284" spans="2:12" ht="18.75" customHeight="1" x14ac:dyDescent="0.25">
      <c r="B284" s="2"/>
      <c r="L284" s="4"/>
    </row>
    <row r="285" spans="2:12" ht="18.75" customHeight="1" x14ac:dyDescent="0.25">
      <c r="B285" s="2"/>
      <c r="L285" s="4"/>
    </row>
    <row r="286" spans="2:12" ht="18.75" customHeight="1" x14ac:dyDescent="0.25">
      <c r="B286" s="2"/>
      <c r="L286" s="4"/>
    </row>
    <row r="287" spans="2:12" ht="18.75" customHeight="1" x14ac:dyDescent="0.25">
      <c r="B287" s="2"/>
      <c r="L287" s="4"/>
    </row>
    <row r="288" spans="2:12" ht="18.75" customHeight="1" x14ac:dyDescent="0.25">
      <c r="B288" s="2"/>
      <c r="L288" s="4"/>
    </row>
    <row r="289" spans="2:12" ht="18.75" customHeight="1" x14ac:dyDescent="0.25">
      <c r="B289" s="2"/>
      <c r="L289" s="4"/>
    </row>
    <row r="290" spans="2:12" ht="18.75" customHeight="1" x14ac:dyDescent="0.25">
      <c r="B290" s="2"/>
      <c r="L290" s="4"/>
    </row>
    <row r="291" spans="2:12" ht="18.75" customHeight="1" x14ac:dyDescent="0.25">
      <c r="B291" s="2"/>
      <c r="L291" s="4"/>
    </row>
    <row r="292" spans="2:12" ht="18.75" customHeight="1" x14ac:dyDescent="0.25">
      <c r="B292" s="2"/>
      <c r="L292" s="4"/>
    </row>
    <row r="293" spans="2:12" ht="18.75" customHeight="1" x14ac:dyDescent="0.25">
      <c r="B293" s="2"/>
      <c r="L293" s="4"/>
    </row>
    <row r="294" spans="2:12" ht="18.75" customHeight="1" x14ac:dyDescent="0.25">
      <c r="B294" s="2"/>
      <c r="L294" s="4"/>
    </row>
    <row r="295" spans="2:12" ht="18.75" customHeight="1" x14ac:dyDescent="0.25">
      <c r="B295" s="2"/>
      <c r="L295" s="4"/>
    </row>
    <row r="296" spans="2:12" ht="18.75" customHeight="1" x14ac:dyDescent="0.25">
      <c r="B296" s="2"/>
      <c r="L296" s="4"/>
    </row>
    <row r="297" spans="2:12" ht="18.75" customHeight="1" x14ac:dyDescent="0.25">
      <c r="B297" s="2"/>
      <c r="L297" s="4"/>
    </row>
    <row r="298" spans="2:12" ht="18.75" customHeight="1" x14ac:dyDescent="0.25">
      <c r="B298" s="2"/>
      <c r="L298" s="4"/>
    </row>
    <row r="299" spans="2:12" ht="18.75" customHeight="1" x14ac:dyDescent="0.25">
      <c r="B299" s="2"/>
      <c r="L299" s="4"/>
    </row>
    <row r="300" spans="2:12" ht="18.75" customHeight="1" x14ac:dyDescent="0.25">
      <c r="B300" s="2"/>
      <c r="L300" s="4"/>
    </row>
    <row r="301" spans="2:12" ht="18.75" customHeight="1" x14ac:dyDescent="0.25">
      <c r="B301" s="2"/>
      <c r="L301" s="4"/>
    </row>
    <row r="302" spans="2:12" ht="18.75" customHeight="1" x14ac:dyDescent="0.25">
      <c r="B302" s="2"/>
      <c r="L302" s="4"/>
    </row>
    <row r="303" spans="2:12" ht="18.75" customHeight="1" x14ac:dyDescent="0.25">
      <c r="B303" s="2"/>
      <c r="L303" s="4"/>
    </row>
    <row r="304" spans="2:12" ht="18.75" customHeight="1" x14ac:dyDescent="0.25">
      <c r="B304" s="2"/>
      <c r="L304" s="4"/>
    </row>
    <row r="305" spans="2:12" ht="18.75" customHeight="1" x14ac:dyDescent="0.25">
      <c r="B305" s="2"/>
      <c r="L305" s="4"/>
    </row>
    <row r="306" spans="2:12" ht="18.75" customHeight="1" x14ac:dyDescent="0.25">
      <c r="B306" s="2"/>
      <c r="L306" s="4"/>
    </row>
    <row r="307" spans="2:12" ht="18.75" customHeight="1" x14ac:dyDescent="0.25">
      <c r="B307" s="2"/>
      <c r="L307" s="4"/>
    </row>
    <row r="308" spans="2:12" ht="18.75" customHeight="1" x14ac:dyDescent="0.25">
      <c r="B308" s="2"/>
      <c r="L308" s="4"/>
    </row>
    <row r="309" spans="2:12" ht="18.75" customHeight="1" x14ac:dyDescent="0.25">
      <c r="B309" s="2"/>
      <c r="L309" s="4"/>
    </row>
    <row r="310" spans="2:12" ht="18.75" customHeight="1" x14ac:dyDescent="0.25">
      <c r="B310" s="2"/>
      <c r="L310" s="4"/>
    </row>
    <row r="311" spans="2:12" ht="18.75" customHeight="1" x14ac:dyDescent="0.25">
      <c r="B311" s="2"/>
      <c r="L311" s="4"/>
    </row>
    <row r="312" spans="2:12" ht="18.75" customHeight="1" x14ac:dyDescent="0.25">
      <c r="B312" s="2"/>
      <c r="L312" s="4"/>
    </row>
    <row r="313" spans="2:12" ht="18.75" customHeight="1" x14ac:dyDescent="0.25">
      <c r="B313" s="2"/>
      <c r="L313" s="4"/>
    </row>
    <row r="314" spans="2:12" ht="18.75" customHeight="1" x14ac:dyDescent="0.25">
      <c r="B314" s="2"/>
      <c r="L314" s="4"/>
    </row>
    <row r="315" spans="2:12" ht="18.75" customHeight="1" x14ac:dyDescent="0.25">
      <c r="B315" s="2"/>
      <c r="L315" s="4"/>
    </row>
    <row r="316" spans="2:12" ht="18.75" customHeight="1" x14ac:dyDescent="0.25">
      <c r="B316" s="2"/>
      <c r="L316" s="4"/>
    </row>
    <row r="317" spans="2:12" ht="18.75" customHeight="1" x14ac:dyDescent="0.25">
      <c r="B317" s="2"/>
      <c r="L317" s="4"/>
    </row>
    <row r="318" spans="2:12" ht="18.75" customHeight="1" x14ac:dyDescent="0.25">
      <c r="B318" s="2"/>
      <c r="L318" s="4"/>
    </row>
    <row r="319" spans="2:12" ht="18.75" customHeight="1" x14ac:dyDescent="0.25">
      <c r="B319" s="2"/>
      <c r="L319" s="4"/>
    </row>
    <row r="320" spans="2:12" ht="18.75" customHeight="1" x14ac:dyDescent="0.25">
      <c r="B320" s="2"/>
      <c r="L320" s="4"/>
    </row>
    <row r="321" spans="2:12" ht="18.75" customHeight="1" x14ac:dyDescent="0.25">
      <c r="B321" s="2"/>
      <c r="L321" s="4"/>
    </row>
    <row r="322" spans="2:12" ht="18.75" customHeight="1" x14ac:dyDescent="0.25">
      <c r="B322" s="2"/>
      <c r="L322" s="4"/>
    </row>
    <row r="323" spans="2:12" ht="18.75" customHeight="1" x14ac:dyDescent="0.25">
      <c r="B323" s="2"/>
      <c r="L323" s="4"/>
    </row>
    <row r="324" spans="2:12" ht="18.75" customHeight="1" x14ac:dyDescent="0.25">
      <c r="B324" s="2"/>
      <c r="L324" s="4"/>
    </row>
    <row r="325" spans="2:12" ht="18.75" customHeight="1" x14ac:dyDescent="0.25">
      <c r="B325" s="2"/>
      <c r="L325" s="4"/>
    </row>
    <row r="326" spans="2:12" ht="18.75" customHeight="1" x14ac:dyDescent="0.25">
      <c r="B326" s="2"/>
      <c r="L326" s="4"/>
    </row>
    <row r="327" spans="2:12" ht="18.75" customHeight="1" x14ac:dyDescent="0.25">
      <c r="B327" s="2"/>
      <c r="L327" s="4"/>
    </row>
    <row r="328" spans="2:12" ht="18.75" customHeight="1" x14ac:dyDescent="0.25">
      <c r="B328" s="2"/>
      <c r="L328" s="4"/>
    </row>
    <row r="329" spans="2:12" ht="18.75" customHeight="1" x14ac:dyDescent="0.25">
      <c r="B329" s="2"/>
      <c r="L329" s="4"/>
    </row>
    <row r="330" spans="2:12" ht="18.75" customHeight="1" x14ac:dyDescent="0.25">
      <c r="B330" s="2"/>
      <c r="L330" s="4"/>
    </row>
    <row r="331" spans="2:12" ht="18.75" customHeight="1" x14ac:dyDescent="0.25">
      <c r="B331" s="2"/>
      <c r="L331" s="4"/>
    </row>
    <row r="332" spans="2:12" ht="18.75" customHeight="1" x14ac:dyDescent="0.25">
      <c r="B332" s="2"/>
      <c r="L332" s="4"/>
    </row>
    <row r="333" spans="2:12" ht="18.75" customHeight="1" x14ac:dyDescent="0.25">
      <c r="B333" s="2"/>
      <c r="L333" s="4"/>
    </row>
    <row r="334" spans="2:12" ht="18.75" customHeight="1" x14ac:dyDescent="0.25">
      <c r="B334" s="2"/>
      <c r="L334" s="4"/>
    </row>
    <row r="335" spans="2:12" ht="18.75" customHeight="1" x14ac:dyDescent="0.25">
      <c r="B335" s="2"/>
      <c r="L335" s="4"/>
    </row>
    <row r="336" spans="2:12" ht="18.75" customHeight="1" x14ac:dyDescent="0.25">
      <c r="B336" s="2"/>
      <c r="L336" s="4"/>
    </row>
    <row r="337" spans="2:12" ht="18.75" customHeight="1" x14ac:dyDescent="0.25">
      <c r="B337" s="2"/>
      <c r="L337" s="4"/>
    </row>
    <row r="338" spans="2:12" ht="18.75" customHeight="1" x14ac:dyDescent="0.25">
      <c r="B338" s="2"/>
      <c r="L338" s="4"/>
    </row>
    <row r="339" spans="2:12" ht="18.75" customHeight="1" x14ac:dyDescent="0.25">
      <c r="B339" s="2"/>
      <c r="L339" s="4"/>
    </row>
    <row r="340" spans="2:12" ht="18.75" customHeight="1" x14ac:dyDescent="0.25">
      <c r="B340" s="2"/>
      <c r="L340" s="4"/>
    </row>
    <row r="341" spans="2:12" ht="18.75" customHeight="1" x14ac:dyDescent="0.25">
      <c r="B341" s="2"/>
      <c r="L341" s="4"/>
    </row>
    <row r="342" spans="2:12" ht="18.75" customHeight="1" x14ac:dyDescent="0.25">
      <c r="B342" s="2"/>
      <c r="L342" s="4"/>
    </row>
    <row r="343" spans="2:12" ht="18.75" customHeight="1" x14ac:dyDescent="0.25">
      <c r="B343" s="2"/>
      <c r="L343" s="4"/>
    </row>
    <row r="344" spans="2:12" ht="18.75" customHeight="1" x14ac:dyDescent="0.25">
      <c r="B344" s="2"/>
      <c r="L344" s="4"/>
    </row>
    <row r="345" spans="2:12" ht="18.75" customHeight="1" x14ac:dyDescent="0.25">
      <c r="B345" s="2"/>
      <c r="L345" s="4"/>
    </row>
    <row r="346" spans="2:12" ht="18.75" customHeight="1" x14ac:dyDescent="0.25">
      <c r="B346" s="2"/>
      <c r="L346" s="4"/>
    </row>
    <row r="347" spans="2:12" ht="18.75" customHeight="1" x14ac:dyDescent="0.25">
      <c r="B347" s="2"/>
      <c r="L347" s="4"/>
    </row>
    <row r="348" spans="2:12" ht="18.75" customHeight="1" x14ac:dyDescent="0.25">
      <c r="B348" s="2"/>
      <c r="L348" s="4"/>
    </row>
    <row r="349" spans="2:12" ht="18.75" customHeight="1" x14ac:dyDescent="0.25">
      <c r="B349" s="2"/>
      <c r="L349" s="4"/>
    </row>
    <row r="350" spans="2:12" ht="18.75" customHeight="1" x14ac:dyDescent="0.25">
      <c r="B350" s="2"/>
      <c r="L350" s="4"/>
    </row>
    <row r="351" spans="2:12" ht="18.75" customHeight="1" x14ac:dyDescent="0.25">
      <c r="B351" s="2"/>
      <c r="L351" s="4"/>
    </row>
    <row r="352" spans="2:12" ht="18.75" customHeight="1" x14ac:dyDescent="0.25">
      <c r="B352" s="2"/>
      <c r="L352" s="4"/>
    </row>
    <row r="353" spans="2:12" ht="18.75" customHeight="1" x14ac:dyDescent="0.25">
      <c r="B353" s="2"/>
      <c r="L353" s="4"/>
    </row>
    <row r="354" spans="2:12" ht="18.75" customHeight="1" x14ac:dyDescent="0.25">
      <c r="B354" s="2"/>
      <c r="L354" s="4"/>
    </row>
    <row r="355" spans="2:12" ht="18.75" customHeight="1" x14ac:dyDescent="0.25">
      <c r="B355" s="2"/>
      <c r="L355" s="4"/>
    </row>
    <row r="356" spans="2:12" ht="18.75" customHeight="1" x14ac:dyDescent="0.25">
      <c r="B356" s="2"/>
      <c r="L356" s="4"/>
    </row>
    <row r="357" spans="2:12" ht="18.75" customHeight="1" x14ac:dyDescent="0.25">
      <c r="B357" s="2"/>
      <c r="L357" s="4"/>
    </row>
    <row r="358" spans="2:12" ht="18.75" customHeight="1" x14ac:dyDescent="0.25">
      <c r="B358" s="2"/>
      <c r="L358" s="4"/>
    </row>
    <row r="359" spans="2:12" ht="18.75" customHeight="1" x14ac:dyDescent="0.25">
      <c r="B359" s="2"/>
      <c r="L359" s="4"/>
    </row>
    <row r="360" spans="2:12" ht="18.75" customHeight="1" x14ac:dyDescent="0.25">
      <c r="B360" s="2"/>
      <c r="L360" s="4"/>
    </row>
    <row r="361" spans="2:12" ht="18.75" customHeight="1" x14ac:dyDescent="0.25">
      <c r="B361" s="2"/>
      <c r="L361" s="4"/>
    </row>
    <row r="362" spans="2:12" ht="18.75" customHeight="1" x14ac:dyDescent="0.25">
      <c r="B362" s="2"/>
      <c r="L362" s="4"/>
    </row>
    <row r="363" spans="2:12" ht="18.75" customHeight="1" x14ac:dyDescent="0.25">
      <c r="B363" s="2"/>
      <c r="L363" s="4"/>
    </row>
    <row r="364" spans="2:12" ht="18.75" customHeight="1" x14ac:dyDescent="0.25">
      <c r="B364" s="2"/>
      <c r="L364" s="4"/>
    </row>
    <row r="365" spans="2:12" ht="18.75" customHeight="1" x14ac:dyDescent="0.25">
      <c r="B365" s="2"/>
      <c r="L365" s="4"/>
    </row>
    <row r="366" spans="2:12" ht="18.75" customHeight="1" x14ac:dyDescent="0.25">
      <c r="B366" s="2"/>
      <c r="L366" s="4"/>
    </row>
    <row r="367" spans="2:12" ht="18.75" customHeight="1" x14ac:dyDescent="0.25">
      <c r="B367" s="2"/>
      <c r="L367" s="4"/>
    </row>
    <row r="368" spans="2:12" ht="18.75" customHeight="1" x14ac:dyDescent="0.25">
      <c r="B368" s="2"/>
      <c r="L368" s="4"/>
    </row>
    <row r="369" spans="2:12" ht="18.75" customHeight="1" x14ac:dyDescent="0.25">
      <c r="B369" s="2"/>
      <c r="L369" s="4"/>
    </row>
    <row r="370" spans="2:12" ht="18.75" customHeight="1" x14ac:dyDescent="0.25">
      <c r="B370" s="2"/>
      <c r="L370" s="4"/>
    </row>
    <row r="371" spans="2:12" ht="18.75" customHeight="1" x14ac:dyDescent="0.25">
      <c r="B371" s="2"/>
      <c r="L371" s="4"/>
    </row>
    <row r="372" spans="2:12" ht="18.75" customHeight="1" x14ac:dyDescent="0.25">
      <c r="B372" s="2"/>
      <c r="L372" s="4"/>
    </row>
    <row r="373" spans="2:12" ht="18.75" customHeight="1" x14ac:dyDescent="0.25">
      <c r="B373" s="2"/>
      <c r="L373" s="4"/>
    </row>
    <row r="374" spans="2:12" ht="18.75" customHeight="1" x14ac:dyDescent="0.25">
      <c r="B374" s="2"/>
      <c r="L374" s="4"/>
    </row>
    <row r="375" spans="2:12" ht="18.75" customHeight="1" x14ac:dyDescent="0.25">
      <c r="B375" s="2"/>
      <c r="L375" s="4"/>
    </row>
    <row r="376" spans="2:12" ht="18.75" customHeight="1" x14ac:dyDescent="0.25">
      <c r="B376" s="2"/>
      <c r="L376" s="4"/>
    </row>
    <row r="377" spans="2:12" ht="18.75" customHeight="1" x14ac:dyDescent="0.25">
      <c r="B377" s="2"/>
      <c r="L377" s="4"/>
    </row>
    <row r="378" spans="2:12" ht="18.75" customHeight="1" x14ac:dyDescent="0.25">
      <c r="B378" s="2"/>
      <c r="L378" s="4"/>
    </row>
    <row r="379" spans="2:12" ht="18.75" customHeight="1" x14ac:dyDescent="0.25">
      <c r="B379" s="2"/>
      <c r="L379" s="4"/>
    </row>
    <row r="380" spans="2:12" ht="18.75" customHeight="1" x14ac:dyDescent="0.25">
      <c r="B380" s="2"/>
      <c r="L380" s="4"/>
    </row>
    <row r="381" spans="2:12" ht="18.75" customHeight="1" x14ac:dyDescent="0.25">
      <c r="B381" s="2"/>
      <c r="L381" s="4"/>
    </row>
    <row r="382" spans="2:12" ht="18.75" customHeight="1" x14ac:dyDescent="0.25">
      <c r="B382" s="2"/>
      <c r="L382" s="4"/>
    </row>
    <row r="383" spans="2:12" ht="18.75" customHeight="1" x14ac:dyDescent="0.25">
      <c r="B383" s="2"/>
      <c r="L383" s="4"/>
    </row>
    <row r="384" spans="2:12" ht="18.75" customHeight="1" x14ac:dyDescent="0.25">
      <c r="B384" s="2"/>
      <c r="L384" s="4"/>
    </row>
    <row r="385" spans="2:12" ht="18.75" customHeight="1" x14ac:dyDescent="0.25">
      <c r="B385" s="2"/>
      <c r="L385" s="4"/>
    </row>
    <row r="386" spans="2:12" ht="18.75" customHeight="1" x14ac:dyDescent="0.25">
      <c r="B386" s="2"/>
      <c r="L386" s="4"/>
    </row>
    <row r="387" spans="2:12" ht="18.75" customHeight="1" x14ac:dyDescent="0.25">
      <c r="B387" s="2"/>
      <c r="L387" s="4"/>
    </row>
    <row r="388" spans="2:12" ht="18.75" customHeight="1" x14ac:dyDescent="0.25">
      <c r="B388" s="2"/>
      <c r="L388" s="4"/>
    </row>
    <row r="389" spans="2:12" ht="18.75" customHeight="1" x14ac:dyDescent="0.25">
      <c r="B389" s="2"/>
      <c r="L389" s="4"/>
    </row>
    <row r="390" spans="2:12" ht="18.75" customHeight="1" x14ac:dyDescent="0.25">
      <c r="B390" s="2"/>
      <c r="L390" s="4"/>
    </row>
    <row r="391" spans="2:12" ht="18.75" customHeight="1" x14ac:dyDescent="0.25">
      <c r="B391" s="2"/>
      <c r="L391" s="4"/>
    </row>
    <row r="392" spans="2:12" ht="18.75" customHeight="1" x14ac:dyDescent="0.25">
      <c r="B392" s="2"/>
      <c r="L392" s="4"/>
    </row>
    <row r="393" spans="2:12" ht="18.75" customHeight="1" x14ac:dyDescent="0.25">
      <c r="B393" s="2"/>
      <c r="L393" s="4"/>
    </row>
    <row r="394" spans="2:12" ht="18.75" customHeight="1" x14ac:dyDescent="0.25">
      <c r="B394" s="2"/>
      <c r="L394" s="4"/>
    </row>
    <row r="395" spans="2:12" ht="18.75" customHeight="1" x14ac:dyDescent="0.25">
      <c r="B395" s="2"/>
      <c r="L395" s="4"/>
    </row>
    <row r="396" spans="2:12" ht="18.75" customHeight="1" x14ac:dyDescent="0.25">
      <c r="B396" s="2"/>
      <c r="L396" s="4"/>
    </row>
    <row r="397" spans="2:12" ht="18.75" customHeight="1" x14ac:dyDescent="0.25">
      <c r="B397" s="2"/>
      <c r="L397" s="4"/>
    </row>
    <row r="398" spans="2:12" ht="18.75" customHeight="1" x14ac:dyDescent="0.25">
      <c r="B398" s="2"/>
      <c r="L398" s="4"/>
    </row>
    <row r="399" spans="2:12" ht="18.75" customHeight="1" x14ac:dyDescent="0.25">
      <c r="B399" s="2"/>
      <c r="L399" s="4"/>
    </row>
    <row r="400" spans="2:12" ht="18.75" customHeight="1" x14ac:dyDescent="0.25">
      <c r="B400" s="2"/>
      <c r="L400" s="4"/>
    </row>
    <row r="401" spans="2:12" ht="18.75" customHeight="1" x14ac:dyDescent="0.25">
      <c r="B401" s="2"/>
      <c r="L401" s="4"/>
    </row>
    <row r="402" spans="2:12" ht="18.75" customHeight="1" x14ac:dyDescent="0.25">
      <c r="B402" s="2"/>
      <c r="L402" s="4"/>
    </row>
    <row r="403" spans="2:12" ht="18.75" customHeight="1" x14ac:dyDescent="0.25">
      <c r="B403" s="2"/>
      <c r="L403" s="4"/>
    </row>
    <row r="404" spans="2:12" ht="18.75" customHeight="1" x14ac:dyDescent="0.25">
      <c r="B404" s="2"/>
      <c r="L404" s="4"/>
    </row>
    <row r="405" spans="2:12" ht="18.75" customHeight="1" x14ac:dyDescent="0.25">
      <c r="B405" s="2"/>
      <c r="L405" s="4"/>
    </row>
    <row r="406" spans="2:12" ht="18.75" customHeight="1" x14ac:dyDescent="0.25">
      <c r="B406" s="2"/>
      <c r="L406" s="4"/>
    </row>
    <row r="407" spans="2:12" ht="18.75" customHeight="1" x14ac:dyDescent="0.25">
      <c r="B407" s="2"/>
      <c r="L407" s="4"/>
    </row>
    <row r="408" spans="2:12" ht="18.75" customHeight="1" x14ac:dyDescent="0.25">
      <c r="B408" s="2"/>
      <c r="L408" s="4"/>
    </row>
    <row r="409" spans="2:12" ht="18.75" customHeight="1" x14ac:dyDescent="0.25">
      <c r="B409" s="2"/>
      <c r="L409" s="4"/>
    </row>
    <row r="410" spans="2:12" ht="18.75" customHeight="1" x14ac:dyDescent="0.25">
      <c r="B410" s="2"/>
      <c r="L410" s="4"/>
    </row>
    <row r="411" spans="2:12" ht="18.75" customHeight="1" x14ac:dyDescent="0.25">
      <c r="B411" s="2"/>
      <c r="L411" s="4"/>
    </row>
    <row r="412" spans="2:12" ht="18.75" customHeight="1" x14ac:dyDescent="0.25">
      <c r="B412" s="2"/>
      <c r="L412" s="4"/>
    </row>
    <row r="413" spans="2:12" ht="18.75" customHeight="1" x14ac:dyDescent="0.25">
      <c r="B413" s="2"/>
      <c r="L413" s="4"/>
    </row>
    <row r="414" spans="2:12" ht="18.75" customHeight="1" x14ac:dyDescent="0.25">
      <c r="B414" s="2"/>
      <c r="L414" s="4"/>
    </row>
    <row r="415" spans="2:12" ht="18.75" customHeight="1" x14ac:dyDescent="0.25">
      <c r="B415" s="2"/>
      <c r="L415" s="4"/>
    </row>
    <row r="416" spans="2:12" ht="18.75" customHeight="1" x14ac:dyDescent="0.25">
      <c r="B416" s="2"/>
      <c r="L416" s="4"/>
    </row>
    <row r="417" spans="2:12" ht="18.75" customHeight="1" x14ac:dyDescent="0.25">
      <c r="B417" s="2"/>
      <c r="L417" s="4"/>
    </row>
    <row r="418" spans="2:12" ht="18.75" customHeight="1" x14ac:dyDescent="0.25">
      <c r="B418" s="2"/>
      <c r="L418" s="4"/>
    </row>
    <row r="419" spans="2:12" ht="18.75" customHeight="1" x14ac:dyDescent="0.25">
      <c r="B419" s="2"/>
      <c r="L419" s="4"/>
    </row>
    <row r="420" spans="2:12" ht="18.75" customHeight="1" x14ac:dyDescent="0.25">
      <c r="B420" s="2"/>
      <c r="L420" s="4"/>
    </row>
    <row r="421" spans="2:12" ht="18.75" customHeight="1" x14ac:dyDescent="0.25">
      <c r="B421" s="2"/>
      <c r="L421" s="4"/>
    </row>
    <row r="422" spans="2:12" ht="18.75" customHeight="1" x14ac:dyDescent="0.25">
      <c r="B422" s="2"/>
      <c r="L422" s="4"/>
    </row>
    <row r="423" spans="2:12" ht="18.75" customHeight="1" x14ac:dyDescent="0.25">
      <c r="B423" s="2"/>
      <c r="L423" s="4"/>
    </row>
    <row r="424" spans="2:12" ht="18.75" customHeight="1" x14ac:dyDescent="0.25">
      <c r="B424" s="2"/>
      <c r="L424" s="4"/>
    </row>
    <row r="425" spans="2:12" ht="18.75" customHeight="1" x14ac:dyDescent="0.25">
      <c r="B425" s="2"/>
      <c r="L425" s="4"/>
    </row>
    <row r="426" spans="2:12" ht="18.75" customHeight="1" x14ac:dyDescent="0.25">
      <c r="B426" s="2"/>
      <c r="L426" s="4"/>
    </row>
    <row r="427" spans="2:12" ht="18.75" customHeight="1" x14ac:dyDescent="0.25">
      <c r="B427" s="2"/>
      <c r="L427" s="4"/>
    </row>
    <row r="428" spans="2:12" ht="18.75" customHeight="1" x14ac:dyDescent="0.25">
      <c r="B428" s="2"/>
      <c r="L428" s="4"/>
    </row>
    <row r="429" spans="2:12" ht="18.75" customHeight="1" x14ac:dyDescent="0.25">
      <c r="B429" s="2"/>
      <c r="L429" s="4"/>
    </row>
    <row r="430" spans="2:12" ht="18.75" customHeight="1" x14ac:dyDescent="0.25">
      <c r="B430" s="2"/>
      <c r="L430" s="4"/>
    </row>
    <row r="431" spans="2:12" ht="18.75" customHeight="1" x14ac:dyDescent="0.25">
      <c r="B431" s="2"/>
      <c r="L431" s="4"/>
    </row>
    <row r="432" spans="2:12" ht="18.75" customHeight="1" x14ac:dyDescent="0.25">
      <c r="B432" s="2"/>
      <c r="L432" s="4"/>
    </row>
    <row r="433" spans="2:12" ht="18.75" customHeight="1" x14ac:dyDescent="0.25">
      <c r="B433" s="2"/>
      <c r="L433" s="4"/>
    </row>
    <row r="434" spans="2:12" ht="18.75" customHeight="1" x14ac:dyDescent="0.25">
      <c r="B434" s="2"/>
      <c r="L434" s="4"/>
    </row>
    <row r="435" spans="2:12" ht="18.75" customHeight="1" x14ac:dyDescent="0.25">
      <c r="B435" s="2"/>
      <c r="L435" s="4"/>
    </row>
    <row r="436" spans="2:12" ht="18.75" customHeight="1" x14ac:dyDescent="0.25">
      <c r="B436" s="2"/>
      <c r="L436" s="4"/>
    </row>
    <row r="437" spans="2:12" ht="18.75" customHeight="1" x14ac:dyDescent="0.25">
      <c r="B437" s="2"/>
      <c r="L437" s="4"/>
    </row>
    <row r="438" spans="2:12" ht="18.75" customHeight="1" x14ac:dyDescent="0.25">
      <c r="B438" s="2"/>
      <c r="L438" s="4"/>
    </row>
    <row r="439" spans="2:12" ht="18.75" customHeight="1" x14ac:dyDescent="0.25">
      <c r="B439" s="2"/>
      <c r="L439" s="4"/>
    </row>
    <row r="440" spans="2:12" ht="18.75" customHeight="1" x14ac:dyDescent="0.25">
      <c r="B440" s="2"/>
      <c r="L440" s="4"/>
    </row>
    <row r="441" spans="2:12" ht="18.75" customHeight="1" x14ac:dyDescent="0.25">
      <c r="B441" s="2"/>
      <c r="L441" s="4"/>
    </row>
    <row r="442" spans="2:12" ht="18.75" customHeight="1" x14ac:dyDescent="0.25">
      <c r="B442" s="2"/>
      <c r="L442" s="4"/>
    </row>
    <row r="443" spans="2:12" ht="18.75" customHeight="1" x14ac:dyDescent="0.25">
      <c r="B443" s="2"/>
      <c r="L443" s="4"/>
    </row>
    <row r="444" spans="2:12" ht="18.75" customHeight="1" x14ac:dyDescent="0.25">
      <c r="B444" s="2"/>
      <c r="L444" s="4"/>
    </row>
    <row r="445" spans="2:12" ht="18.75" customHeight="1" x14ac:dyDescent="0.25">
      <c r="B445" s="2"/>
      <c r="L445" s="4"/>
    </row>
    <row r="446" spans="2:12" ht="18.75" customHeight="1" x14ac:dyDescent="0.25">
      <c r="B446" s="2"/>
      <c r="L446" s="4"/>
    </row>
    <row r="447" spans="2:12" ht="18.75" customHeight="1" x14ac:dyDescent="0.25">
      <c r="B447" s="2"/>
      <c r="L447" s="4"/>
    </row>
    <row r="448" spans="2:12" ht="18.75" customHeight="1" x14ac:dyDescent="0.25">
      <c r="B448" s="2"/>
      <c r="L448" s="4"/>
    </row>
    <row r="449" spans="2:12" ht="18.75" customHeight="1" x14ac:dyDescent="0.25">
      <c r="B449" s="2"/>
      <c r="L449" s="4"/>
    </row>
    <row r="450" spans="2:12" ht="18.75" customHeight="1" x14ac:dyDescent="0.25">
      <c r="B450" s="2"/>
      <c r="L450" s="4"/>
    </row>
    <row r="451" spans="2:12" ht="18.75" customHeight="1" x14ac:dyDescent="0.25">
      <c r="B451" s="2"/>
      <c r="L451" s="4"/>
    </row>
    <row r="452" spans="2:12" ht="18.75" customHeight="1" x14ac:dyDescent="0.25">
      <c r="B452" s="2"/>
      <c r="L452" s="4"/>
    </row>
    <row r="453" spans="2:12" ht="18.75" customHeight="1" x14ac:dyDescent="0.25">
      <c r="B453" s="2"/>
      <c r="L453" s="4"/>
    </row>
    <row r="454" spans="2:12" ht="18.75" customHeight="1" x14ac:dyDescent="0.25">
      <c r="B454" s="2"/>
      <c r="L454" s="4"/>
    </row>
    <row r="455" spans="2:12" ht="18.75" customHeight="1" x14ac:dyDescent="0.25">
      <c r="B455" s="2"/>
      <c r="L455" s="4"/>
    </row>
    <row r="456" spans="2:12" ht="18.75" customHeight="1" x14ac:dyDescent="0.25">
      <c r="B456" s="2"/>
      <c r="L456" s="4"/>
    </row>
    <row r="457" spans="2:12" ht="18.75" customHeight="1" x14ac:dyDescent="0.25">
      <c r="B457" s="2"/>
      <c r="L457" s="4"/>
    </row>
    <row r="458" spans="2:12" ht="18.75" customHeight="1" x14ac:dyDescent="0.25">
      <c r="B458" s="2"/>
      <c r="L458" s="4"/>
    </row>
    <row r="459" spans="2:12" ht="18.75" customHeight="1" x14ac:dyDescent="0.25">
      <c r="B459" s="2"/>
      <c r="L459" s="4"/>
    </row>
    <row r="460" spans="2:12" ht="18.75" customHeight="1" x14ac:dyDescent="0.25">
      <c r="B460" s="2"/>
      <c r="L460" s="4"/>
    </row>
    <row r="461" spans="2:12" ht="18.75" customHeight="1" x14ac:dyDescent="0.25">
      <c r="B461" s="2"/>
      <c r="L461" s="4"/>
    </row>
    <row r="462" spans="2:12" ht="18.75" customHeight="1" x14ac:dyDescent="0.25">
      <c r="B462" s="2"/>
      <c r="L462" s="4"/>
    </row>
    <row r="463" spans="2:12" ht="18.75" customHeight="1" x14ac:dyDescent="0.25">
      <c r="B463" s="2"/>
      <c r="L463" s="4"/>
    </row>
    <row r="464" spans="2:12" ht="18.75" customHeight="1" x14ac:dyDescent="0.25">
      <c r="B464" s="2"/>
      <c r="L464" s="4"/>
    </row>
    <row r="465" spans="2:12" ht="18.75" customHeight="1" x14ac:dyDescent="0.25">
      <c r="B465" s="2"/>
      <c r="L465" s="4"/>
    </row>
    <row r="466" spans="2:12" ht="18.75" customHeight="1" x14ac:dyDescent="0.25">
      <c r="B466" s="2"/>
      <c r="L466" s="4"/>
    </row>
    <row r="467" spans="2:12" ht="18.75" customHeight="1" x14ac:dyDescent="0.25">
      <c r="B467" s="2"/>
      <c r="L467" s="4"/>
    </row>
    <row r="468" spans="2:12" ht="18.75" customHeight="1" x14ac:dyDescent="0.25">
      <c r="B468" s="2"/>
      <c r="L468" s="4"/>
    </row>
    <row r="469" spans="2:12" ht="18.75" customHeight="1" x14ac:dyDescent="0.25">
      <c r="B469" s="2"/>
      <c r="L469" s="4"/>
    </row>
    <row r="470" spans="2:12" ht="18.75" customHeight="1" x14ac:dyDescent="0.25">
      <c r="B470" s="2"/>
      <c r="L470" s="4"/>
    </row>
    <row r="471" spans="2:12" ht="18.75" customHeight="1" x14ac:dyDescent="0.25">
      <c r="B471" s="2"/>
      <c r="L471" s="4"/>
    </row>
    <row r="472" spans="2:12" ht="18.75" customHeight="1" x14ac:dyDescent="0.25">
      <c r="B472" s="2"/>
      <c r="L472" s="4"/>
    </row>
    <row r="473" spans="2:12" ht="18.75" customHeight="1" x14ac:dyDescent="0.25">
      <c r="B473" s="2"/>
      <c r="L473" s="4"/>
    </row>
    <row r="474" spans="2:12" ht="18.75" customHeight="1" x14ac:dyDescent="0.25">
      <c r="B474" s="2"/>
      <c r="L474" s="4"/>
    </row>
    <row r="475" spans="2:12" ht="18.75" customHeight="1" x14ac:dyDescent="0.25">
      <c r="B475" s="2"/>
      <c r="L475" s="4"/>
    </row>
    <row r="476" spans="2:12" ht="18.75" customHeight="1" x14ac:dyDescent="0.25">
      <c r="B476" s="2"/>
      <c r="L476" s="4"/>
    </row>
    <row r="477" spans="2:12" ht="18.75" customHeight="1" x14ac:dyDescent="0.25">
      <c r="B477" s="2"/>
      <c r="L477" s="4"/>
    </row>
    <row r="478" spans="2:12" ht="18.75" customHeight="1" x14ac:dyDescent="0.25">
      <c r="B478" s="2"/>
      <c r="L478" s="4"/>
    </row>
    <row r="479" spans="2:12" ht="18.75" customHeight="1" x14ac:dyDescent="0.25">
      <c r="B479" s="2"/>
      <c r="L479" s="4"/>
    </row>
    <row r="480" spans="2:12" ht="18.75" customHeight="1" x14ac:dyDescent="0.25">
      <c r="B480" s="2"/>
      <c r="L480" s="4"/>
    </row>
    <row r="481" spans="2:12" ht="18.75" customHeight="1" x14ac:dyDescent="0.25">
      <c r="B481" s="2"/>
      <c r="L481" s="4"/>
    </row>
    <row r="482" spans="2:12" ht="18.75" customHeight="1" x14ac:dyDescent="0.25">
      <c r="B482" s="2"/>
      <c r="L482" s="4"/>
    </row>
    <row r="483" spans="2:12" ht="18.75" customHeight="1" x14ac:dyDescent="0.25">
      <c r="B483" s="2"/>
      <c r="L483" s="4"/>
    </row>
    <row r="484" spans="2:12" ht="18.75" customHeight="1" x14ac:dyDescent="0.25">
      <c r="B484" s="2"/>
      <c r="L484" s="4"/>
    </row>
    <row r="485" spans="2:12" ht="18.75" customHeight="1" x14ac:dyDescent="0.25">
      <c r="B485" s="2"/>
      <c r="L485" s="4"/>
    </row>
    <row r="486" spans="2:12" ht="18.75" customHeight="1" x14ac:dyDescent="0.25">
      <c r="B486" s="2"/>
      <c r="L486" s="4"/>
    </row>
    <row r="487" spans="2:12" ht="18.75" customHeight="1" x14ac:dyDescent="0.25">
      <c r="B487" s="2"/>
      <c r="L487" s="4"/>
    </row>
    <row r="488" spans="2:12" ht="18.75" customHeight="1" x14ac:dyDescent="0.25">
      <c r="B488" s="2"/>
      <c r="L488" s="4"/>
    </row>
    <row r="489" spans="2:12" ht="18.75" customHeight="1" x14ac:dyDescent="0.25">
      <c r="B489" s="2"/>
      <c r="L489" s="4"/>
    </row>
    <row r="490" spans="2:12" ht="18.75" customHeight="1" x14ac:dyDescent="0.25">
      <c r="B490" s="2"/>
      <c r="L490" s="4"/>
    </row>
    <row r="491" spans="2:12" ht="18.75" customHeight="1" x14ac:dyDescent="0.25">
      <c r="B491" s="2"/>
      <c r="L491" s="4"/>
    </row>
    <row r="492" spans="2:12" ht="18.75" customHeight="1" x14ac:dyDescent="0.25">
      <c r="B492" s="2"/>
      <c r="L492" s="4"/>
    </row>
    <row r="493" spans="2:12" ht="18.75" customHeight="1" x14ac:dyDescent="0.25">
      <c r="B493" s="2"/>
      <c r="L493" s="4"/>
    </row>
    <row r="494" spans="2:12" ht="18.75" customHeight="1" x14ac:dyDescent="0.25">
      <c r="B494" s="2"/>
      <c r="L494" s="4"/>
    </row>
    <row r="495" spans="2:12" ht="18.75" customHeight="1" x14ac:dyDescent="0.25">
      <c r="B495" s="2"/>
      <c r="L495" s="4"/>
    </row>
    <row r="496" spans="2:12" ht="18.75" customHeight="1" x14ac:dyDescent="0.25">
      <c r="B496" s="2"/>
      <c r="L496" s="4"/>
    </row>
    <row r="497" spans="2:12" ht="18.75" customHeight="1" x14ac:dyDescent="0.25">
      <c r="B497" s="2"/>
      <c r="L497" s="4"/>
    </row>
    <row r="498" spans="2:12" ht="18.75" customHeight="1" x14ac:dyDescent="0.25">
      <c r="B498" s="2"/>
      <c r="L498" s="4"/>
    </row>
    <row r="499" spans="2:12" ht="18.75" customHeight="1" x14ac:dyDescent="0.25">
      <c r="B499" s="2"/>
      <c r="L499" s="4"/>
    </row>
    <row r="500" spans="2:12" ht="18.75" customHeight="1" x14ac:dyDescent="0.25">
      <c r="B500" s="2"/>
      <c r="L500" s="4"/>
    </row>
    <row r="501" spans="2:12" ht="18.75" customHeight="1" x14ac:dyDescent="0.25">
      <c r="B501" s="2"/>
      <c r="L501" s="4"/>
    </row>
    <row r="502" spans="2:12" ht="18.75" customHeight="1" x14ac:dyDescent="0.25">
      <c r="B502" s="2"/>
      <c r="L502" s="4"/>
    </row>
    <row r="503" spans="2:12" ht="18.75" customHeight="1" x14ac:dyDescent="0.25">
      <c r="B503" s="2"/>
      <c r="L503" s="4"/>
    </row>
    <row r="504" spans="2:12" ht="18.75" customHeight="1" x14ac:dyDescent="0.25">
      <c r="B504" s="2"/>
      <c r="L504" s="4"/>
    </row>
    <row r="505" spans="2:12" ht="18.75" customHeight="1" x14ac:dyDescent="0.25">
      <c r="B505" s="2"/>
      <c r="L505" s="4"/>
    </row>
    <row r="506" spans="2:12" ht="18.75" customHeight="1" x14ac:dyDescent="0.25">
      <c r="B506" s="2"/>
      <c r="L506" s="4"/>
    </row>
    <row r="507" spans="2:12" ht="18.75" customHeight="1" x14ac:dyDescent="0.25">
      <c r="B507" s="2"/>
      <c r="L507" s="4"/>
    </row>
  </sheetData>
  <mergeCells count="2">
    <mergeCell ref="A147:L147"/>
    <mergeCell ref="A149:J14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Real Estate Status</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FRT-12.31.2018 8K WB</dc:title>
  <dc:creator>Workiva - Danielle Okun</dc:creator>
  <cp:lastModifiedBy>Windows User</cp:lastModifiedBy>
  <dcterms:created xsi:type="dcterms:W3CDTF">2019-05-02T19:13:38Z</dcterms:created>
  <dcterms:modified xsi:type="dcterms:W3CDTF">2019-05-02T20:16:55Z</dcterms:modified>
</cp:coreProperties>
</file>